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ranch Offices\Branch Tools\"/>
    </mc:Choice>
  </mc:AlternateContent>
  <bookViews>
    <workbookView xWindow="0" yWindow="0" windowWidth="24000" windowHeight="8745"/>
  </bookViews>
  <sheets>
    <sheet name="BUDGET" sheetId="1" r:id="rId1"/>
    <sheet name="PROJECTED EVENT EXPENSES" sheetId="4" state="hidden" r:id="rId2"/>
    <sheet name="CASH IN BANK" sheetId="3" r:id="rId3"/>
    <sheet name="Sheet2" sheetId="2" state="hidden" r:id="rId4"/>
  </sheets>
  <externalReferences>
    <externalReference r:id="rId5"/>
  </externalReferences>
  <definedNames>
    <definedName name="_xlnm.Print_Area" localSheetId="0">BUDGET!$A$1:$C$81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D80" i="1"/>
  <c r="P36" i="1"/>
  <c r="P37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7" i="1"/>
  <c r="P82" i="1"/>
  <c r="O36" i="1"/>
  <c r="O37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7" i="1"/>
  <c r="O82" i="1"/>
  <c r="N36" i="1"/>
  <c r="N37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7" i="1"/>
  <c r="N82" i="1"/>
  <c r="M36" i="1"/>
  <c r="M37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7" i="1"/>
  <c r="M82" i="1"/>
  <c r="L36" i="1"/>
  <c r="L37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7" i="1"/>
  <c r="L82" i="1"/>
  <c r="K36" i="1"/>
  <c r="K37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82" i="1"/>
  <c r="J36" i="1"/>
  <c r="J37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82" i="1"/>
  <c r="I36" i="1"/>
  <c r="I37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7" i="1"/>
  <c r="I82" i="1"/>
  <c r="H36" i="1"/>
  <c r="H37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H82" i="1"/>
  <c r="G36" i="1"/>
  <c r="G37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82" i="1"/>
  <c r="F36" i="1"/>
  <c r="F37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7" i="1"/>
  <c r="F82" i="1"/>
  <c r="D46" i="1"/>
  <c r="D55" i="1"/>
  <c r="D68" i="1"/>
  <c r="D75" i="1"/>
  <c r="D77" i="1"/>
  <c r="D82" i="1"/>
  <c r="P7" i="1"/>
  <c r="P8" i="1"/>
  <c r="P26" i="1"/>
  <c r="P81" i="1"/>
  <c r="O7" i="1"/>
  <c r="O8" i="1"/>
  <c r="O26" i="1"/>
  <c r="O81" i="1"/>
  <c r="N7" i="1"/>
  <c r="N8" i="1"/>
  <c r="N26" i="1"/>
  <c r="N81" i="1"/>
  <c r="M7" i="1"/>
  <c r="M8" i="1"/>
  <c r="M26" i="1"/>
  <c r="M81" i="1"/>
  <c r="L7" i="1"/>
  <c r="L8" i="1"/>
  <c r="L26" i="1"/>
  <c r="L81" i="1"/>
  <c r="K7" i="1"/>
  <c r="K8" i="1"/>
  <c r="K26" i="1"/>
  <c r="K81" i="1"/>
  <c r="J7" i="1"/>
  <c r="J8" i="1"/>
  <c r="J26" i="1"/>
  <c r="J81" i="1"/>
  <c r="I7" i="1"/>
  <c r="I8" i="1"/>
  <c r="I26" i="1"/>
  <c r="I81" i="1"/>
  <c r="H7" i="1"/>
  <c r="H8" i="1"/>
  <c r="H26" i="1"/>
  <c r="H81" i="1"/>
  <c r="G7" i="1"/>
  <c r="G8" i="1"/>
  <c r="G26" i="1"/>
  <c r="G81" i="1"/>
  <c r="F7" i="1"/>
  <c r="F8" i="1"/>
  <c r="F26" i="1"/>
  <c r="F81" i="1"/>
  <c r="D26" i="1"/>
  <c r="D81" i="1"/>
  <c r="F80" i="1"/>
  <c r="F83" i="1"/>
  <c r="G80" i="1"/>
  <c r="G83" i="1"/>
  <c r="H80" i="1"/>
  <c r="H83" i="1"/>
  <c r="I80" i="1"/>
  <c r="I83" i="1"/>
  <c r="J80" i="1"/>
  <c r="J83" i="1"/>
  <c r="K80" i="1"/>
  <c r="K83" i="1"/>
  <c r="L80" i="1"/>
  <c r="L83" i="1"/>
  <c r="M80" i="1"/>
  <c r="M83" i="1"/>
  <c r="N80" i="1"/>
  <c r="N83" i="1"/>
  <c r="O80" i="1"/>
  <c r="O83" i="1"/>
  <c r="P80" i="1"/>
  <c r="P83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38" i="1"/>
  <c r="P39" i="1"/>
  <c r="P40" i="1"/>
  <c r="P41" i="1"/>
  <c r="P42" i="1"/>
  <c r="P43" i="1"/>
  <c r="P44" i="1"/>
  <c r="P4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38" i="1"/>
  <c r="O39" i="1"/>
  <c r="O40" i="1"/>
  <c r="O41" i="1"/>
  <c r="O42" i="1"/>
  <c r="O43" i="1"/>
  <c r="O44" i="1"/>
  <c r="O4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38" i="1"/>
  <c r="N39" i="1"/>
  <c r="N40" i="1"/>
  <c r="N41" i="1"/>
  <c r="N42" i="1"/>
  <c r="N43" i="1"/>
  <c r="N44" i="1"/>
  <c r="N45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38" i="1"/>
  <c r="M39" i="1"/>
  <c r="M40" i="1"/>
  <c r="M41" i="1"/>
  <c r="M42" i="1"/>
  <c r="M43" i="1"/>
  <c r="M44" i="1"/>
  <c r="M4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38" i="1"/>
  <c r="L39" i="1"/>
  <c r="L40" i="1"/>
  <c r="L41" i="1"/>
  <c r="L42" i="1"/>
  <c r="L43" i="1"/>
  <c r="L44" i="1"/>
  <c r="L4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8" i="1"/>
  <c r="K39" i="1"/>
  <c r="K40" i="1"/>
  <c r="K41" i="1"/>
  <c r="K42" i="1"/>
  <c r="K43" i="1"/>
  <c r="K44" i="1"/>
  <c r="K45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38" i="1"/>
  <c r="J39" i="1"/>
  <c r="J40" i="1"/>
  <c r="J41" i="1"/>
  <c r="J42" i="1"/>
  <c r="J43" i="1"/>
  <c r="J44" i="1"/>
  <c r="J4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38" i="1"/>
  <c r="I39" i="1"/>
  <c r="I40" i="1"/>
  <c r="I41" i="1"/>
  <c r="I42" i="1"/>
  <c r="I43" i="1"/>
  <c r="I44" i="1"/>
  <c r="I4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38" i="1"/>
  <c r="H39" i="1"/>
  <c r="H40" i="1"/>
  <c r="H41" i="1"/>
  <c r="H42" i="1"/>
  <c r="H43" i="1"/>
  <c r="H44" i="1"/>
  <c r="H4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8" i="1"/>
  <c r="G39" i="1"/>
  <c r="G40" i="1"/>
  <c r="G41" i="1"/>
  <c r="G42" i="1"/>
  <c r="G43" i="1"/>
  <c r="G44" i="1"/>
  <c r="G4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38" i="1"/>
  <c r="F39" i="1"/>
  <c r="F40" i="1"/>
  <c r="F41" i="1"/>
  <c r="D83" i="1"/>
  <c r="E75" i="1"/>
  <c r="E68" i="1"/>
  <c r="E55" i="1"/>
  <c r="E46" i="1"/>
  <c r="E77" i="1"/>
  <c r="C75" i="1"/>
  <c r="C68" i="1"/>
  <c r="C55" i="1"/>
  <c r="C46" i="1"/>
  <c r="C77" i="1"/>
  <c r="E26" i="1"/>
  <c r="C26" i="1"/>
  <c r="P34" i="1"/>
  <c r="O34" i="1"/>
  <c r="N34" i="1"/>
  <c r="M34" i="1"/>
  <c r="L34" i="1"/>
  <c r="K34" i="1"/>
  <c r="J34" i="1"/>
  <c r="I34" i="1"/>
  <c r="H34" i="1"/>
  <c r="G34" i="1"/>
  <c r="F34" i="1"/>
  <c r="P33" i="1"/>
  <c r="O33" i="1"/>
  <c r="N33" i="1"/>
  <c r="M33" i="1"/>
  <c r="L33" i="1"/>
  <c r="K33" i="1"/>
  <c r="J33" i="1"/>
  <c r="I33" i="1"/>
  <c r="H33" i="1"/>
  <c r="G33" i="1"/>
  <c r="F33" i="1"/>
  <c r="P32" i="1"/>
  <c r="O32" i="1"/>
  <c r="N32" i="1"/>
  <c r="M32" i="1"/>
  <c r="L32" i="1"/>
  <c r="K32" i="1"/>
  <c r="J32" i="1"/>
  <c r="I32" i="1"/>
  <c r="H32" i="1"/>
  <c r="G32" i="1"/>
  <c r="F32" i="1"/>
  <c r="P31" i="1"/>
  <c r="O31" i="1"/>
  <c r="N31" i="1"/>
  <c r="M31" i="1"/>
  <c r="L31" i="1"/>
  <c r="K31" i="1"/>
  <c r="J31" i="1"/>
  <c r="I31" i="1"/>
  <c r="H31" i="1"/>
  <c r="G31" i="1"/>
  <c r="F31" i="1"/>
  <c r="P30" i="1"/>
  <c r="O30" i="1"/>
  <c r="N30" i="1"/>
  <c r="M30" i="1"/>
  <c r="L30" i="1"/>
  <c r="K30" i="1"/>
  <c r="J30" i="1"/>
  <c r="I30" i="1"/>
  <c r="H30" i="1"/>
  <c r="G30" i="1"/>
  <c r="F30" i="1"/>
  <c r="P29" i="1"/>
  <c r="O29" i="1"/>
  <c r="N29" i="1"/>
  <c r="M29" i="1"/>
  <c r="L29" i="1"/>
  <c r="K29" i="1"/>
  <c r="J29" i="1"/>
  <c r="I29" i="1"/>
  <c r="H29" i="1"/>
  <c r="G29" i="1"/>
  <c r="F29" i="1"/>
  <c r="A3" i="1"/>
  <c r="A1" i="1"/>
</calcChain>
</file>

<file path=xl/sharedStrings.xml><?xml version="1.0" encoding="utf-8"?>
<sst xmlns="http://schemas.openxmlformats.org/spreadsheetml/2006/main" count="153" uniqueCount="101">
  <si>
    <t>Acct #</t>
  </si>
  <si>
    <t>Account Description</t>
  </si>
  <si>
    <t>Total</t>
  </si>
  <si>
    <t xml:space="preserve">Employee Salaries </t>
  </si>
  <si>
    <t>Payroll Expenses</t>
  </si>
  <si>
    <t>Pension Plan Contributions</t>
  </si>
  <si>
    <t>Other Employee Benefits</t>
  </si>
  <si>
    <t>Consultants</t>
  </si>
  <si>
    <t>Temporary Help</t>
  </si>
  <si>
    <t>Telephone/Communication Services</t>
  </si>
  <si>
    <t>Postage &amp; Shipping</t>
  </si>
  <si>
    <t xml:space="preserve">Printing &amp; Publication </t>
  </si>
  <si>
    <t>Travel Expenses</t>
  </si>
  <si>
    <t>Entertainment Expenses</t>
  </si>
  <si>
    <t>Rent of Premises/Office</t>
  </si>
  <si>
    <t>Office Supplies</t>
  </si>
  <si>
    <t>Equipment</t>
  </si>
  <si>
    <t>Advertising and Promotions</t>
  </si>
  <si>
    <t>Maintenance &amp; Repairs</t>
  </si>
  <si>
    <t>Total Administrative Expenses</t>
  </si>
  <si>
    <t>LLC Fees paid directly</t>
  </si>
  <si>
    <t>LLC Fees paid to ESU National</t>
  </si>
  <si>
    <t>Legal Fees paid directly</t>
  </si>
  <si>
    <t>Legal Fees paid to ESU National</t>
  </si>
  <si>
    <t>Insurance paid directly</t>
  </si>
  <si>
    <t>Insurance paid to ESU National</t>
  </si>
  <si>
    <t>Accounting/Audit Fees paid directly</t>
  </si>
  <si>
    <t>Accounting/Audit Fees paid to ESU National</t>
  </si>
  <si>
    <t>Total Legal &amp; Accounting Expenses</t>
  </si>
  <si>
    <t>Event/Program Expenses</t>
  </si>
  <si>
    <t>Grants paid to Participant</t>
  </si>
  <si>
    <t>Grants paid to Institution</t>
  </si>
  <si>
    <t>Grants paid to ESU National</t>
  </si>
  <si>
    <t>TLAB Scholarship paid to participant</t>
  </si>
  <si>
    <t>TLAB Scholarship paid to Institution</t>
  </si>
  <si>
    <t>TLAB Scholarship paid to ESU National</t>
  </si>
  <si>
    <t>830-32</t>
  </si>
  <si>
    <t>Shakespeare Competition Expense paid directly</t>
  </si>
  <si>
    <t>Shakespeare Competition Expense paid to ESU National</t>
  </si>
  <si>
    <t xml:space="preserve">Fundraising Expenses  </t>
  </si>
  <si>
    <t>Gaming &amp; Raffle Expense</t>
  </si>
  <si>
    <t>850-56</t>
  </si>
  <si>
    <t>Conferences &amp; Board Meetings</t>
  </si>
  <si>
    <t>Total Event Expenses</t>
  </si>
  <si>
    <t>Depreciation</t>
  </si>
  <si>
    <t>Bank Fees</t>
  </si>
  <si>
    <t>Investment Fees</t>
  </si>
  <si>
    <t>Credit Card Fees</t>
  </si>
  <si>
    <t>Other Expenses (please attach a list)</t>
  </si>
  <si>
    <t>Year End Adjustment by Auditors Only</t>
  </si>
  <si>
    <t>Total Financial &amp; Other Expenses</t>
  </si>
  <si>
    <t>Total Expenses</t>
  </si>
  <si>
    <t>Cash Donations of $5K and above</t>
  </si>
  <si>
    <t>Non-Cash Donations of $5K and above</t>
  </si>
  <si>
    <t>Cash Contributions Less Than $5K (Received Locally)</t>
  </si>
  <si>
    <t>Non-Cash Contributions Less Than $5K (Received Locally)</t>
  </si>
  <si>
    <t>Cash Contributions Less Than $5K (Received From ESU National)</t>
  </si>
  <si>
    <t>503</t>
  </si>
  <si>
    <t>Branch Patron Allocation Received from ESU National</t>
  </si>
  <si>
    <t xml:space="preserve">Grants From Community Funds </t>
  </si>
  <si>
    <t>Events &amp; Program Income (except fundraising)</t>
  </si>
  <si>
    <t>Branch Membership Allocation Received from ESU National</t>
  </si>
  <si>
    <t>Membership Fees Locally Collected</t>
  </si>
  <si>
    <t>510.1&amp;520.2</t>
  </si>
  <si>
    <t>Investment &amp; Savings Interest</t>
  </si>
  <si>
    <t>Dividends</t>
  </si>
  <si>
    <t>Gain/Loss on Securities</t>
  </si>
  <si>
    <t>Gain/Loss on Assets</t>
  </si>
  <si>
    <t>Investments Unrealized Gain/(Loss)</t>
  </si>
  <si>
    <t>Fundraising Income</t>
  </si>
  <si>
    <t>Gaming/Raffle</t>
  </si>
  <si>
    <t>Rental Income</t>
  </si>
  <si>
    <t>Other Income</t>
  </si>
  <si>
    <t>Total Income</t>
  </si>
  <si>
    <t>BUDGET TEMPLATE</t>
  </si>
  <si>
    <t>Prior Year Actuals</t>
  </si>
  <si>
    <t>July</t>
  </si>
  <si>
    <t>August</t>
  </si>
  <si>
    <t>September</t>
  </si>
  <si>
    <t>October</t>
  </si>
  <si>
    <t>December</t>
  </si>
  <si>
    <t>January</t>
  </si>
  <si>
    <t>February</t>
  </si>
  <si>
    <t>March</t>
  </si>
  <si>
    <t>April</t>
  </si>
  <si>
    <t>May</t>
  </si>
  <si>
    <t>June</t>
  </si>
  <si>
    <t>Forecast Total</t>
  </si>
  <si>
    <t>Allocate</t>
  </si>
  <si>
    <t>manual allocate</t>
  </si>
  <si>
    <t>Equal over 12 months</t>
  </si>
  <si>
    <t>Total Projected Revenues</t>
  </si>
  <si>
    <t>Total Cash in Bank</t>
  </si>
  <si>
    <t>Total Projected Expenses</t>
  </si>
  <si>
    <t>Total Projected Surplus/Deficit</t>
  </si>
  <si>
    <t>CASH FLOW PROJECTION</t>
  </si>
  <si>
    <t>List you cash and investment accounts and balance;</t>
  </si>
  <si>
    <t>Bank</t>
  </si>
  <si>
    <t>Investment</t>
  </si>
  <si>
    <t>Savings</t>
  </si>
  <si>
    <t>Bank Name/Account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</si>
</sst>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rgb="FF2F74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Alignme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41" fontId="0" fillId="4" borderId="1" xfId="0" applyNumberFormat="1" applyFon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left"/>
    </xf>
    <xf numFmtId="41" fontId="0" fillId="4" borderId="3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0" borderId="0" xfId="0" applyFont="1" applyFill="1" applyBorder="1"/>
    <xf numFmtId="0" fontId="9" fillId="0" borderId="0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3" borderId="1" xfId="0" applyNumberFormat="1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left" wrapText="1"/>
    </xf>
    <xf numFmtId="1" fontId="0" fillId="3" borderId="1" xfId="0" applyNumberFormat="1" applyFont="1" applyFill="1" applyBorder="1" applyAlignment="1">
      <alignment horizontal="center" wrapText="1"/>
    </xf>
    <xf numFmtId="1" fontId="0" fillId="3" borderId="3" xfId="0" applyNumberFormat="1" applyFont="1" applyFill="1" applyBorder="1" applyAlignment="1">
      <alignment horizontal="center" wrapText="1"/>
    </xf>
    <xf numFmtId="49" fontId="11" fillId="3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12" fillId="5" borderId="9" xfId="0" applyFont="1" applyFill="1" applyBorder="1" applyAlignment="1"/>
    <xf numFmtId="0" fontId="12" fillId="5" borderId="12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41" fontId="13" fillId="4" borderId="1" xfId="0" applyNumberFormat="1" applyFont="1" applyFill="1" applyBorder="1" applyProtection="1">
      <protection locked="0"/>
    </xf>
    <xf numFmtId="0" fontId="2" fillId="5" borderId="5" xfId="0" applyFont="1" applyFill="1" applyBorder="1" applyAlignment="1"/>
    <xf numFmtId="0" fontId="2" fillId="5" borderId="6" xfId="0" applyFont="1" applyFill="1" applyBorder="1" applyAlignment="1"/>
    <xf numFmtId="41" fontId="13" fillId="4" borderId="3" xfId="0" applyNumberFormat="1" applyFont="1" applyFill="1" applyBorder="1" applyProtection="1">
      <protection locked="0"/>
    </xf>
    <xf numFmtId="41" fontId="2" fillId="5" borderId="7" xfId="0" applyNumberFormat="1" applyFont="1" applyFill="1" applyBorder="1" applyAlignment="1"/>
    <xf numFmtId="41" fontId="2" fillId="5" borderId="13" xfId="0" applyNumberFormat="1" applyFont="1" applyFill="1" applyBorder="1" applyAlignme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/>
    <xf numFmtId="166" fontId="0" fillId="0" borderId="0" xfId="1" applyNumberFormat="1" applyFont="1"/>
    <xf numFmtId="0" fontId="0" fillId="0" borderId="14" xfId="0" applyBorder="1"/>
    <xf numFmtId="166" fontId="0" fillId="0" borderId="15" xfId="1" applyNumberFormat="1" applyFont="1" applyBorder="1"/>
    <xf numFmtId="0" fontId="0" fillId="0" borderId="16" xfId="0" applyBorder="1"/>
    <xf numFmtId="166" fontId="0" fillId="0" borderId="17" xfId="1" applyNumberFormat="1" applyFont="1" applyBorder="1"/>
    <xf numFmtId="0" fontId="2" fillId="0" borderId="9" xfId="0" applyFont="1" applyBorder="1"/>
    <xf numFmtId="166" fontId="2" fillId="0" borderId="18" xfId="1" applyNumberFormat="1" applyFont="1" applyBorder="1"/>
  </cellXfs>
  <cellStyles count="2">
    <cellStyle name="Currency" xfId="1" builtinId="4"/>
    <cellStyle name="Normal" xfId="0" builtinId="0"/>
  </cellStyles>
  <dxfs count="1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175189</xdr:colOff>
      <xdr:row>3</xdr:row>
      <xdr:rowOff>211134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775263" cy="784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90%20form%20update\FOR%20TESTING%20FY2021%20ESU%20990%20-Quesionnai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"/>
      <sheetName val="Cover Sheet"/>
      <sheetName val="Instructions"/>
      <sheetName val="Index"/>
      <sheetName val="Part 1 - Governance"/>
      <sheetName val="Part 2 - Membership"/>
      <sheetName val="Part 3 - IRS Disclosures"/>
      <sheetName val="Part 4 Cnlct of Interest"/>
      <sheetName val="Part 5 - Management Controls"/>
      <sheetName val="Part 6 - Cash &amp; Investments"/>
      <sheetName val="Part 7 - Contributions Gifts"/>
      <sheetName val="Part 8 - Investment Activity"/>
      <sheetName val="Part 9 - Gains &amp; Losses"/>
      <sheetName val="Part 10 - Interest on Savings"/>
      <sheetName val="Part 11 - Other Revenue-Support"/>
      <sheetName val="Part 12 - Events"/>
      <sheetName val="Part 13-Shakespeare Competition"/>
      <sheetName val="Part 14 - Grants &amp; Scholarships"/>
      <sheetName val="Part 15 - Paid Employees"/>
      <sheetName val="Part 16 - Paid Employee Info"/>
      <sheetName val="Part 17 - Receivable &amp; Payable"/>
      <sheetName val="Part 18 - Functional Expenses"/>
      <sheetName val="Part 19 - Stmt of Activities"/>
      <sheetName val="Part 20 - Financial Position"/>
      <sheetName val="Part 21 - Affidavit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YOUR BRANCH NAME HERE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  <row r="3">
          <cell r="A3" t="str">
            <v>JULY 1, 2020 - JUNE 30, 2021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 tint="-0.249977111117893"/>
    <pageSetUpPr fitToPage="1"/>
  </sheetPr>
  <dimension ref="A1:P170"/>
  <sheetViews>
    <sheetView tabSelected="1" zoomScale="106" zoomScaleNormal="106" zoomScalePageLayoutView="85" workbookViewId="0">
      <selection activeCell="B65" sqref="B65"/>
    </sheetView>
  </sheetViews>
  <sheetFormatPr defaultRowHeight="15" x14ac:dyDescent="0.25"/>
  <cols>
    <col min="1" max="1" width="9" customWidth="1"/>
    <col min="2" max="2" width="49.85546875" customWidth="1"/>
    <col min="3" max="4" width="12.5703125" customWidth="1"/>
    <col min="5" max="5" width="17.28515625" customWidth="1"/>
    <col min="8" max="8" width="11.42578125" customWidth="1"/>
    <col min="10" max="11" width="10.28515625" customWidth="1"/>
  </cols>
  <sheetData>
    <row r="1" spans="1:16" x14ac:dyDescent="0.25">
      <c r="A1" s="45" t="str">
        <f>+'[1]Part 17 - Receivable &amp; Payable'!A1:H1</f>
        <v>YOUR BRANCH NAME HERE</v>
      </c>
      <c r="B1" s="45"/>
      <c r="C1" s="45"/>
      <c r="D1" s="32"/>
      <c r="E1" s="32"/>
    </row>
    <row r="2" spans="1:16" x14ac:dyDescent="0.25">
      <c r="A2" s="46" t="s">
        <v>74</v>
      </c>
      <c r="B2" s="46"/>
      <c r="C2" s="46"/>
      <c r="D2" s="33"/>
      <c r="E2" s="33"/>
    </row>
    <row r="3" spans="1:16" x14ac:dyDescent="0.25">
      <c r="A3" s="46" t="str">
        <f>+'[1]Part 17 - Receivable &amp; Payable'!A3:H3</f>
        <v>JULY 1, 2020 - JUNE 30, 2021</v>
      </c>
      <c r="B3" s="46"/>
      <c r="C3" s="46"/>
      <c r="D3" s="33"/>
      <c r="E3" s="33"/>
    </row>
    <row r="4" spans="1:16" ht="21" customHeight="1" x14ac:dyDescent="0.35">
      <c r="A4" s="47"/>
      <c r="B4" s="47"/>
      <c r="C4" s="47"/>
      <c r="D4" s="34"/>
      <c r="E4" s="34"/>
    </row>
    <row r="5" spans="1:16" ht="18" customHeight="1" x14ac:dyDescent="0.35">
      <c r="A5" s="1"/>
      <c r="B5" s="1"/>
      <c r="C5" s="1"/>
      <c r="D5" s="1"/>
      <c r="E5" s="1"/>
    </row>
    <row r="6" spans="1:16" ht="36" customHeight="1" x14ac:dyDescent="0.25">
      <c r="A6" s="5" t="s">
        <v>0</v>
      </c>
      <c r="B6" s="5" t="s">
        <v>1</v>
      </c>
      <c r="C6" s="5" t="s">
        <v>75</v>
      </c>
      <c r="D6" s="5" t="s">
        <v>87</v>
      </c>
      <c r="E6" s="5" t="s">
        <v>88</v>
      </c>
      <c r="F6" s="5" t="s">
        <v>76</v>
      </c>
      <c r="G6" s="5" t="s">
        <v>77</v>
      </c>
      <c r="H6" s="5" t="s">
        <v>78</v>
      </c>
      <c r="I6" s="5" t="s">
        <v>79</v>
      </c>
      <c r="J6" s="5" t="s">
        <v>80</v>
      </c>
      <c r="K6" s="5" t="s">
        <v>81</v>
      </c>
      <c r="L6" s="5" t="s">
        <v>82</v>
      </c>
      <c r="M6" s="5" t="s">
        <v>83</v>
      </c>
      <c r="N6" s="5" t="s">
        <v>84</v>
      </c>
      <c r="O6" s="5" t="s">
        <v>85</v>
      </c>
      <c r="P6" s="5" t="s">
        <v>86</v>
      </c>
    </row>
    <row r="7" spans="1:16" s="2" customFormat="1" ht="18" customHeight="1" x14ac:dyDescent="0.25">
      <c r="A7" s="24">
        <v>501.1</v>
      </c>
      <c r="B7" s="25" t="s">
        <v>52</v>
      </c>
      <c r="C7" s="8"/>
      <c r="D7" s="8"/>
      <c r="E7" s="37" t="s">
        <v>90</v>
      </c>
      <c r="F7" s="8">
        <f>IF($E7="Equal over 12 months",$D7/12,"")</f>
        <v>0</v>
      </c>
      <c r="G7" s="8">
        <f t="shared" ref="G7:P22" si="0">IF($E7="Equal over 12 months",$D7/12,"")</f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</row>
    <row r="8" spans="1:16" s="2" customFormat="1" ht="16.5" customHeight="1" x14ac:dyDescent="0.25">
      <c r="A8" s="24">
        <v>501.2</v>
      </c>
      <c r="B8" s="25" t="s">
        <v>53</v>
      </c>
      <c r="C8" s="8"/>
      <c r="D8" s="8"/>
      <c r="E8" s="37" t="s">
        <v>90</v>
      </c>
      <c r="F8" s="8">
        <f t="shared" ref="F8:P25" si="1">IF($E8="Equal over 12 months",$D8/12,"")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</row>
    <row r="9" spans="1:16" s="2" customFormat="1" x14ac:dyDescent="0.25">
      <c r="A9" s="24">
        <v>502.1</v>
      </c>
      <c r="B9" s="25" t="s">
        <v>54</v>
      </c>
      <c r="C9" s="8"/>
      <c r="D9" s="8"/>
      <c r="E9" s="37"/>
      <c r="F9" s="8" t="str">
        <f t="shared" si="1"/>
        <v/>
      </c>
      <c r="G9" s="8" t="str">
        <f t="shared" si="0"/>
        <v/>
      </c>
      <c r="H9" s="8" t="str">
        <f t="shared" si="0"/>
        <v/>
      </c>
      <c r="I9" s="8" t="str">
        <f t="shared" si="0"/>
        <v/>
      </c>
      <c r="J9" s="8" t="str">
        <f t="shared" si="0"/>
        <v/>
      </c>
      <c r="K9" s="8" t="str">
        <f t="shared" si="0"/>
        <v/>
      </c>
      <c r="L9" s="8" t="str">
        <f t="shared" si="0"/>
        <v/>
      </c>
      <c r="M9" s="8" t="str">
        <f t="shared" si="0"/>
        <v/>
      </c>
      <c r="N9" s="8" t="str">
        <f t="shared" si="0"/>
        <v/>
      </c>
      <c r="O9" s="8" t="str">
        <f t="shared" si="0"/>
        <v/>
      </c>
      <c r="P9" s="8" t="str">
        <f t="shared" si="0"/>
        <v/>
      </c>
    </row>
    <row r="10" spans="1:16" s="2" customFormat="1" ht="30" x14ac:dyDescent="0.25">
      <c r="A10" s="24">
        <v>502.2</v>
      </c>
      <c r="B10" s="25" t="s">
        <v>55</v>
      </c>
      <c r="C10" s="8"/>
      <c r="D10" s="8"/>
      <c r="E10" s="37"/>
      <c r="F10" s="8" t="str">
        <f t="shared" si="1"/>
        <v/>
      </c>
      <c r="G10" s="8" t="str">
        <f t="shared" si="0"/>
        <v/>
      </c>
      <c r="H10" s="8" t="str">
        <f t="shared" si="0"/>
        <v/>
      </c>
      <c r="I10" s="8" t="str">
        <f t="shared" si="0"/>
        <v/>
      </c>
      <c r="J10" s="8" t="str">
        <f t="shared" si="0"/>
        <v/>
      </c>
      <c r="K10" s="8" t="str">
        <f t="shared" si="0"/>
        <v/>
      </c>
      <c r="L10" s="8" t="str">
        <f t="shared" si="0"/>
        <v/>
      </c>
      <c r="M10" s="8" t="str">
        <f t="shared" si="0"/>
        <v/>
      </c>
      <c r="N10" s="8" t="str">
        <f t="shared" si="0"/>
        <v/>
      </c>
      <c r="O10" s="8" t="str">
        <f t="shared" si="0"/>
        <v/>
      </c>
      <c r="P10" s="8" t="str">
        <f t="shared" si="0"/>
        <v/>
      </c>
    </row>
    <row r="11" spans="1:16" s="2" customFormat="1" ht="30" x14ac:dyDescent="0.25">
      <c r="A11" s="24">
        <v>502.1</v>
      </c>
      <c r="B11" s="25" t="s">
        <v>56</v>
      </c>
      <c r="C11" s="8"/>
      <c r="D11" s="8"/>
      <c r="E11" s="37"/>
      <c r="F11" s="8" t="str">
        <f t="shared" si="1"/>
        <v/>
      </c>
      <c r="G11" s="8" t="str">
        <f t="shared" si="0"/>
        <v/>
      </c>
      <c r="H11" s="8" t="str">
        <f t="shared" si="0"/>
        <v/>
      </c>
      <c r="I11" s="8" t="str">
        <f t="shared" si="0"/>
        <v/>
      </c>
      <c r="J11" s="8" t="str">
        <f t="shared" si="0"/>
        <v/>
      </c>
      <c r="K11" s="8" t="str">
        <f t="shared" si="0"/>
        <v/>
      </c>
      <c r="L11" s="8" t="str">
        <f t="shared" si="0"/>
        <v/>
      </c>
      <c r="M11" s="8" t="str">
        <f t="shared" si="0"/>
        <v/>
      </c>
      <c r="N11" s="8" t="str">
        <f t="shared" si="0"/>
        <v/>
      </c>
      <c r="O11" s="8" t="str">
        <f t="shared" si="0"/>
        <v/>
      </c>
      <c r="P11" s="8" t="str">
        <f t="shared" si="0"/>
        <v/>
      </c>
    </row>
    <row r="12" spans="1:16" s="2" customFormat="1" x14ac:dyDescent="0.25">
      <c r="A12" s="26" t="s">
        <v>57</v>
      </c>
      <c r="B12" s="25" t="s">
        <v>58</v>
      </c>
      <c r="C12" s="11"/>
      <c r="D12" s="11"/>
      <c r="E12" s="37"/>
      <c r="F12" s="8" t="str">
        <f t="shared" si="1"/>
        <v/>
      </c>
      <c r="G12" s="8" t="str">
        <f t="shared" si="0"/>
        <v/>
      </c>
      <c r="H12" s="8" t="str">
        <f t="shared" si="0"/>
        <v/>
      </c>
      <c r="I12" s="8" t="str">
        <f t="shared" si="0"/>
        <v/>
      </c>
      <c r="J12" s="8" t="str">
        <f t="shared" si="0"/>
        <v/>
      </c>
      <c r="K12" s="8" t="str">
        <f t="shared" si="0"/>
        <v/>
      </c>
      <c r="L12" s="8" t="str">
        <f t="shared" si="0"/>
        <v/>
      </c>
      <c r="M12" s="8" t="str">
        <f t="shared" si="0"/>
        <v/>
      </c>
      <c r="N12" s="8" t="str">
        <f t="shared" si="0"/>
        <v/>
      </c>
      <c r="O12" s="8" t="str">
        <f t="shared" si="0"/>
        <v/>
      </c>
      <c r="P12" s="8" t="str">
        <f t="shared" si="0"/>
        <v/>
      </c>
    </row>
    <row r="13" spans="1:16" s="2" customFormat="1" x14ac:dyDescent="0.25">
      <c r="A13" s="26">
        <v>506</v>
      </c>
      <c r="B13" s="25" t="s">
        <v>59</v>
      </c>
      <c r="C13" s="8"/>
      <c r="D13" s="8"/>
      <c r="E13" s="37"/>
      <c r="F13" s="8" t="str">
        <f t="shared" si="1"/>
        <v/>
      </c>
      <c r="G13" s="8" t="str">
        <f t="shared" si="0"/>
        <v/>
      </c>
      <c r="H13" s="8" t="str">
        <f t="shared" si="0"/>
        <v/>
      </c>
      <c r="I13" s="8" t="str">
        <f t="shared" si="0"/>
        <v/>
      </c>
      <c r="J13" s="8" t="str">
        <f t="shared" si="0"/>
        <v/>
      </c>
      <c r="K13" s="8" t="str">
        <f t="shared" si="0"/>
        <v/>
      </c>
      <c r="L13" s="8" t="str">
        <f t="shared" si="0"/>
        <v/>
      </c>
      <c r="M13" s="8" t="str">
        <f t="shared" si="0"/>
        <v/>
      </c>
      <c r="N13" s="8" t="str">
        <f t="shared" si="0"/>
        <v/>
      </c>
      <c r="O13" s="8" t="str">
        <f t="shared" si="0"/>
        <v/>
      </c>
      <c r="P13" s="8" t="str">
        <f t="shared" si="0"/>
        <v/>
      </c>
    </row>
    <row r="14" spans="1:16" s="2" customFormat="1" x14ac:dyDescent="0.25">
      <c r="A14" s="26">
        <v>507</v>
      </c>
      <c r="B14" s="25" t="s">
        <v>60</v>
      </c>
      <c r="C14" s="8"/>
      <c r="D14" s="8"/>
      <c r="E14" s="37"/>
      <c r="F14" s="8" t="str">
        <f t="shared" si="1"/>
        <v/>
      </c>
      <c r="G14" s="8" t="str">
        <f t="shared" si="0"/>
        <v/>
      </c>
      <c r="H14" s="8" t="str">
        <f t="shared" si="0"/>
        <v/>
      </c>
      <c r="I14" s="8" t="str">
        <f t="shared" si="0"/>
        <v/>
      </c>
      <c r="J14" s="8" t="str">
        <f t="shared" si="0"/>
        <v/>
      </c>
      <c r="K14" s="8" t="str">
        <f t="shared" si="0"/>
        <v/>
      </c>
      <c r="L14" s="8" t="str">
        <f t="shared" si="0"/>
        <v/>
      </c>
      <c r="M14" s="8" t="str">
        <f t="shared" si="0"/>
        <v/>
      </c>
      <c r="N14" s="8" t="str">
        <f t="shared" si="0"/>
        <v/>
      </c>
      <c r="O14" s="8" t="str">
        <f t="shared" si="0"/>
        <v/>
      </c>
      <c r="P14" s="8" t="str">
        <f t="shared" si="0"/>
        <v/>
      </c>
    </row>
    <row r="15" spans="1:16" s="2" customFormat="1" ht="30" x14ac:dyDescent="0.25">
      <c r="A15" s="26">
        <v>505</v>
      </c>
      <c r="B15" s="25" t="s">
        <v>61</v>
      </c>
      <c r="C15" s="8"/>
      <c r="D15" s="8"/>
      <c r="E15" s="37"/>
      <c r="F15" s="8" t="str">
        <f t="shared" si="1"/>
        <v/>
      </c>
      <c r="G15" s="8" t="str">
        <f t="shared" si="0"/>
        <v/>
      </c>
      <c r="H15" s="8" t="str">
        <f t="shared" si="0"/>
        <v/>
      </c>
      <c r="I15" s="8" t="str">
        <f t="shared" si="0"/>
        <v/>
      </c>
      <c r="J15" s="8" t="str">
        <f t="shared" si="0"/>
        <v/>
      </c>
      <c r="K15" s="8" t="str">
        <f t="shared" si="0"/>
        <v/>
      </c>
      <c r="L15" s="8" t="str">
        <f t="shared" si="0"/>
        <v/>
      </c>
      <c r="M15" s="8" t="str">
        <f t="shared" si="0"/>
        <v/>
      </c>
      <c r="N15" s="8" t="str">
        <f t="shared" si="0"/>
        <v/>
      </c>
      <c r="O15" s="8" t="str">
        <f t="shared" si="0"/>
        <v/>
      </c>
      <c r="P15" s="8" t="str">
        <f t="shared" si="0"/>
        <v/>
      </c>
    </row>
    <row r="16" spans="1:16" s="2" customFormat="1" x14ac:dyDescent="0.25">
      <c r="A16" s="26">
        <v>508</v>
      </c>
      <c r="B16" s="25" t="s">
        <v>62</v>
      </c>
      <c r="C16" s="8"/>
      <c r="D16" s="8"/>
      <c r="E16" s="37"/>
      <c r="F16" s="8" t="str">
        <f t="shared" si="1"/>
        <v/>
      </c>
      <c r="G16" s="8" t="str">
        <f t="shared" si="0"/>
        <v/>
      </c>
      <c r="H16" s="8" t="str">
        <f t="shared" si="0"/>
        <v/>
      </c>
      <c r="I16" s="8" t="str">
        <f t="shared" si="0"/>
        <v/>
      </c>
      <c r="J16" s="8" t="str">
        <f t="shared" si="0"/>
        <v/>
      </c>
      <c r="K16" s="8" t="str">
        <f t="shared" si="0"/>
        <v/>
      </c>
      <c r="L16" s="8" t="str">
        <f t="shared" si="0"/>
        <v/>
      </c>
      <c r="M16" s="8" t="str">
        <f t="shared" si="0"/>
        <v/>
      </c>
      <c r="N16" s="8" t="str">
        <f t="shared" si="0"/>
        <v/>
      </c>
      <c r="O16" s="8" t="str">
        <f t="shared" si="0"/>
        <v/>
      </c>
      <c r="P16" s="8" t="str">
        <f t="shared" si="0"/>
        <v/>
      </c>
    </row>
    <row r="17" spans="1:16" s="2" customFormat="1" ht="17.25" customHeight="1" x14ac:dyDescent="0.25">
      <c r="A17" s="26" t="s">
        <v>63</v>
      </c>
      <c r="B17" s="25" t="s">
        <v>64</v>
      </c>
      <c r="C17" s="8"/>
      <c r="D17" s="8"/>
      <c r="E17" s="37"/>
      <c r="F17" s="8" t="str">
        <f t="shared" si="1"/>
        <v/>
      </c>
      <c r="G17" s="8" t="str">
        <f t="shared" si="0"/>
        <v/>
      </c>
      <c r="H17" s="8" t="str">
        <f t="shared" si="0"/>
        <v/>
      </c>
      <c r="I17" s="8" t="str">
        <f t="shared" si="0"/>
        <v/>
      </c>
      <c r="J17" s="8" t="str">
        <f t="shared" si="0"/>
        <v/>
      </c>
      <c r="K17" s="8" t="str">
        <f t="shared" si="0"/>
        <v/>
      </c>
      <c r="L17" s="8" t="str">
        <f t="shared" si="0"/>
        <v/>
      </c>
      <c r="M17" s="8" t="str">
        <f t="shared" si="0"/>
        <v/>
      </c>
      <c r="N17" s="8" t="str">
        <f t="shared" si="0"/>
        <v/>
      </c>
      <c r="O17" s="8" t="str">
        <f t="shared" si="0"/>
        <v/>
      </c>
      <c r="P17" s="8" t="str">
        <f t="shared" si="0"/>
        <v/>
      </c>
    </row>
    <row r="18" spans="1:16" s="2" customFormat="1" x14ac:dyDescent="0.25">
      <c r="A18" s="26">
        <v>521</v>
      </c>
      <c r="B18" s="25" t="s">
        <v>65</v>
      </c>
      <c r="C18" s="11"/>
      <c r="D18" s="11"/>
      <c r="E18" s="37"/>
      <c r="F18" s="8" t="str">
        <f t="shared" si="1"/>
        <v/>
      </c>
      <c r="G18" s="8" t="str">
        <f t="shared" si="0"/>
        <v/>
      </c>
      <c r="H18" s="8" t="str">
        <f t="shared" si="0"/>
        <v/>
      </c>
      <c r="I18" s="8" t="str">
        <f t="shared" si="0"/>
        <v/>
      </c>
      <c r="J18" s="8" t="str">
        <f t="shared" si="0"/>
        <v/>
      </c>
      <c r="K18" s="8" t="str">
        <f t="shared" si="0"/>
        <v/>
      </c>
      <c r="L18" s="8" t="str">
        <f t="shared" si="0"/>
        <v/>
      </c>
      <c r="M18" s="8" t="str">
        <f t="shared" si="0"/>
        <v/>
      </c>
      <c r="N18" s="8" t="str">
        <f t="shared" si="0"/>
        <v/>
      </c>
      <c r="O18" s="8" t="str">
        <f t="shared" si="0"/>
        <v/>
      </c>
      <c r="P18" s="8" t="str">
        <f t="shared" si="0"/>
        <v/>
      </c>
    </row>
    <row r="19" spans="1:16" s="2" customFormat="1" x14ac:dyDescent="0.25">
      <c r="A19" s="26">
        <v>525</v>
      </c>
      <c r="B19" s="25" t="s">
        <v>66</v>
      </c>
      <c r="C19" s="8"/>
      <c r="D19" s="8"/>
      <c r="E19" s="37"/>
      <c r="F19" s="8" t="str">
        <f t="shared" si="1"/>
        <v/>
      </c>
      <c r="G19" s="8" t="str">
        <f t="shared" si="0"/>
        <v/>
      </c>
      <c r="H19" s="8" t="str">
        <f t="shared" si="0"/>
        <v/>
      </c>
      <c r="I19" s="8" t="str">
        <f t="shared" si="0"/>
        <v/>
      </c>
      <c r="J19" s="8" t="str">
        <f t="shared" si="0"/>
        <v/>
      </c>
      <c r="K19" s="8" t="str">
        <f t="shared" si="0"/>
        <v/>
      </c>
      <c r="L19" s="8" t="str">
        <f t="shared" si="0"/>
        <v/>
      </c>
      <c r="M19" s="8" t="str">
        <f t="shared" si="0"/>
        <v/>
      </c>
      <c r="N19" s="8" t="str">
        <f t="shared" si="0"/>
        <v/>
      </c>
      <c r="O19" s="8" t="str">
        <f t="shared" si="0"/>
        <v/>
      </c>
      <c r="P19" s="8" t="str">
        <f t="shared" si="0"/>
        <v/>
      </c>
    </row>
    <row r="20" spans="1:16" s="2" customFormat="1" x14ac:dyDescent="0.25">
      <c r="A20" s="26">
        <v>530</v>
      </c>
      <c r="B20" s="25" t="s">
        <v>67</v>
      </c>
      <c r="C20" s="8"/>
      <c r="D20" s="8"/>
      <c r="E20" s="37"/>
      <c r="F20" s="8" t="str">
        <f t="shared" si="1"/>
        <v/>
      </c>
      <c r="G20" s="8" t="str">
        <f t="shared" si="0"/>
        <v/>
      </c>
      <c r="H20" s="8" t="str">
        <f t="shared" si="0"/>
        <v/>
      </c>
      <c r="I20" s="8" t="str">
        <f t="shared" si="0"/>
        <v/>
      </c>
      <c r="J20" s="8" t="str">
        <f t="shared" si="0"/>
        <v/>
      </c>
      <c r="K20" s="8" t="str">
        <f t="shared" si="0"/>
        <v/>
      </c>
      <c r="L20" s="8" t="str">
        <f t="shared" si="0"/>
        <v/>
      </c>
      <c r="M20" s="8" t="str">
        <f t="shared" si="0"/>
        <v/>
      </c>
      <c r="N20" s="8" t="str">
        <f t="shared" si="0"/>
        <v/>
      </c>
      <c r="O20" s="8" t="str">
        <f t="shared" si="0"/>
        <v/>
      </c>
      <c r="P20" s="8" t="str">
        <f t="shared" si="0"/>
        <v/>
      </c>
    </row>
    <row r="21" spans="1:16" s="2" customFormat="1" x14ac:dyDescent="0.25">
      <c r="A21" s="26">
        <v>535</v>
      </c>
      <c r="B21" s="25" t="s">
        <v>68</v>
      </c>
      <c r="C21" s="8"/>
      <c r="D21" s="8"/>
      <c r="E21" s="37"/>
      <c r="F21" s="8" t="str">
        <f t="shared" si="1"/>
        <v/>
      </c>
      <c r="G21" s="8" t="str">
        <f t="shared" si="0"/>
        <v/>
      </c>
      <c r="H21" s="8" t="str">
        <f t="shared" si="0"/>
        <v/>
      </c>
      <c r="I21" s="8" t="str">
        <f t="shared" si="0"/>
        <v/>
      </c>
      <c r="J21" s="8" t="str">
        <f t="shared" si="0"/>
        <v/>
      </c>
      <c r="K21" s="8" t="str">
        <f t="shared" si="0"/>
        <v/>
      </c>
      <c r="L21" s="8" t="str">
        <f t="shared" si="0"/>
        <v/>
      </c>
      <c r="M21" s="8" t="str">
        <f t="shared" si="0"/>
        <v/>
      </c>
      <c r="N21" s="8" t="str">
        <f t="shared" si="0"/>
        <v/>
      </c>
      <c r="O21" s="8" t="str">
        <f t="shared" si="0"/>
        <v/>
      </c>
      <c r="P21" s="8" t="str">
        <f t="shared" si="0"/>
        <v/>
      </c>
    </row>
    <row r="22" spans="1:16" s="2" customFormat="1" x14ac:dyDescent="0.25">
      <c r="A22" s="26">
        <v>510</v>
      </c>
      <c r="B22" s="25" t="s">
        <v>69</v>
      </c>
      <c r="C22" s="8"/>
      <c r="D22" s="8"/>
      <c r="E22" s="37"/>
      <c r="F22" s="8" t="str">
        <f t="shared" si="1"/>
        <v/>
      </c>
      <c r="G22" s="8" t="str">
        <f t="shared" si="0"/>
        <v/>
      </c>
      <c r="H22" s="8" t="str">
        <f t="shared" si="0"/>
        <v/>
      </c>
      <c r="I22" s="8" t="str">
        <f t="shared" si="0"/>
        <v/>
      </c>
      <c r="J22" s="8" t="str">
        <f t="shared" si="0"/>
        <v/>
      </c>
      <c r="K22" s="8" t="str">
        <f t="shared" si="0"/>
        <v/>
      </c>
      <c r="L22" s="8" t="str">
        <f t="shared" si="0"/>
        <v/>
      </c>
      <c r="M22" s="8" t="str">
        <f t="shared" si="0"/>
        <v/>
      </c>
      <c r="N22" s="8" t="str">
        <f t="shared" si="0"/>
        <v/>
      </c>
      <c r="O22" s="8" t="str">
        <f t="shared" si="0"/>
        <v/>
      </c>
      <c r="P22" s="8" t="str">
        <f t="shared" si="0"/>
        <v/>
      </c>
    </row>
    <row r="23" spans="1:16" s="2" customFormat="1" x14ac:dyDescent="0.25">
      <c r="A23" s="26">
        <v>515</v>
      </c>
      <c r="B23" s="25" t="s">
        <v>70</v>
      </c>
      <c r="C23" s="8"/>
      <c r="D23" s="8"/>
      <c r="E23" s="37"/>
      <c r="F23" s="8" t="str">
        <f t="shared" si="1"/>
        <v/>
      </c>
      <c r="G23" s="8" t="str">
        <f t="shared" si="1"/>
        <v/>
      </c>
      <c r="H23" s="8" t="str">
        <f t="shared" si="1"/>
        <v/>
      </c>
      <c r="I23" s="8" t="str">
        <f t="shared" si="1"/>
        <v/>
      </c>
      <c r="J23" s="8" t="str">
        <f t="shared" si="1"/>
        <v/>
      </c>
      <c r="K23" s="8" t="str">
        <f t="shared" si="1"/>
        <v/>
      </c>
      <c r="L23" s="8" t="str">
        <f t="shared" si="1"/>
        <v/>
      </c>
      <c r="M23" s="8" t="str">
        <f t="shared" si="1"/>
        <v/>
      </c>
      <c r="N23" s="8" t="str">
        <f t="shared" si="1"/>
        <v/>
      </c>
      <c r="O23" s="8" t="str">
        <f t="shared" si="1"/>
        <v/>
      </c>
      <c r="P23" s="8" t="str">
        <f t="shared" si="1"/>
        <v/>
      </c>
    </row>
    <row r="24" spans="1:16" s="2" customFormat="1" x14ac:dyDescent="0.25">
      <c r="A24" s="26">
        <v>585</v>
      </c>
      <c r="B24" s="25" t="s">
        <v>71</v>
      </c>
      <c r="C24" s="8"/>
      <c r="D24" s="8"/>
      <c r="E24" s="37"/>
      <c r="F24" s="8" t="str">
        <f t="shared" si="1"/>
        <v/>
      </c>
      <c r="G24" s="8" t="str">
        <f t="shared" si="1"/>
        <v/>
      </c>
      <c r="H24" s="8" t="str">
        <f t="shared" si="1"/>
        <v/>
      </c>
      <c r="I24" s="8" t="str">
        <f t="shared" si="1"/>
        <v/>
      </c>
      <c r="J24" s="8" t="str">
        <f t="shared" si="1"/>
        <v/>
      </c>
      <c r="K24" s="8" t="str">
        <f t="shared" si="1"/>
        <v/>
      </c>
      <c r="L24" s="8" t="str">
        <f t="shared" si="1"/>
        <v/>
      </c>
      <c r="M24" s="8" t="str">
        <f t="shared" si="1"/>
        <v/>
      </c>
      <c r="N24" s="8" t="str">
        <f t="shared" si="1"/>
        <v/>
      </c>
      <c r="O24" s="8" t="str">
        <f t="shared" si="1"/>
        <v/>
      </c>
      <c r="P24" s="8" t="str">
        <f t="shared" si="1"/>
        <v/>
      </c>
    </row>
    <row r="25" spans="1:16" s="2" customFormat="1" ht="15.75" thickBot="1" x14ac:dyDescent="0.3">
      <c r="A25" s="27">
        <v>590</v>
      </c>
      <c r="B25" s="28" t="s">
        <v>72</v>
      </c>
      <c r="C25" s="11"/>
      <c r="D25" s="11"/>
      <c r="E25" s="40"/>
      <c r="F25" s="11" t="str">
        <f t="shared" si="1"/>
        <v/>
      </c>
      <c r="G25" s="11" t="str">
        <f t="shared" si="1"/>
        <v/>
      </c>
      <c r="H25" s="11" t="str">
        <f t="shared" si="1"/>
        <v/>
      </c>
      <c r="I25" s="11" t="str">
        <f t="shared" si="1"/>
        <v/>
      </c>
      <c r="J25" s="11" t="str">
        <f t="shared" si="1"/>
        <v/>
      </c>
      <c r="K25" s="11" t="str">
        <f t="shared" si="1"/>
        <v/>
      </c>
      <c r="L25" s="11" t="str">
        <f t="shared" si="1"/>
        <v/>
      </c>
      <c r="M25" s="11" t="str">
        <f t="shared" si="1"/>
        <v/>
      </c>
      <c r="N25" s="11" t="str">
        <f t="shared" si="1"/>
        <v/>
      </c>
      <c r="O25" s="11" t="str">
        <f t="shared" si="1"/>
        <v/>
      </c>
      <c r="P25" s="11" t="str">
        <f t="shared" si="1"/>
        <v/>
      </c>
    </row>
    <row r="26" spans="1:16" s="2" customFormat="1" ht="15.75" thickBot="1" x14ac:dyDescent="0.3">
      <c r="A26" s="30" t="s">
        <v>73</v>
      </c>
      <c r="B26" s="31"/>
      <c r="C26" s="41">
        <f>SUM(C7:C25)</f>
        <v>0</v>
      </c>
      <c r="D26" s="41">
        <f t="shared" ref="D26:P26" si="2">SUM(D7:D25)</f>
        <v>0</v>
      </c>
      <c r="E26" s="41">
        <f t="shared" si="2"/>
        <v>0</v>
      </c>
      <c r="F26" s="41">
        <f t="shared" si="2"/>
        <v>0</v>
      </c>
      <c r="G26" s="41">
        <f t="shared" si="2"/>
        <v>0</v>
      </c>
      <c r="H26" s="41">
        <f t="shared" si="2"/>
        <v>0</v>
      </c>
      <c r="I26" s="41">
        <f t="shared" si="2"/>
        <v>0</v>
      </c>
      <c r="J26" s="41">
        <f t="shared" si="2"/>
        <v>0</v>
      </c>
      <c r="K26" s="41">
        <f t="shared" si="2"/>
        <v>0</v>
      </c>
      <c r="L26" s="41">
        <f t="shared" si="2"/>
        <v>0</v>
      </c>
      <c r="M26" s="41">
        <f t="shared" si="2"/>
        <v>0</v>
      </c>
      <c r="N26" s="41">
        <f t="shared" si="2"/>
        <v>0</v>
      </c>
      <c r="O26" s="41">
        <f t="shared" si="2"/>
        <v>0</v>
      </c>
      <c r="P26" s="41">
        <f t="shared" si="2"/>
        <v>0</v>
      </c>
    </row>
    <row r="27" spans="1:16" s="2" customFormat="1" x14ac:dyDescent="0.25">
      <c r="A27" s="29"/>
      <c r="B27" s="29"/>
      <c r="C27" s="29"/>
      <c r="D27" s="29"/>
      <c r="E27" s="29"/>
      <c r="F27" s="3"/>
    </row>
    <row r="28" spans="1:16" s="4" customFormat="1" ht="28.5" customHeight="1" x14ac:dyDescent="0.25">
      <c r="A28" s="5" t="s">
        <v>0</v>
      </c>
      <c r="B28" s="5" t="s">
        <v>1</v>
      </c>
      <c r="C28" s="5" t="s">
        <v>75</v>
      </c>
      <c r="D28" s="5" t="s">
        <v>87</v>
      </c>
      <c r="E28" s="5" t="s">
        <v>88</v>
      </c>
      <c r="F28" s="5" t="s">
        <v>76</v>
      </c>
      <c r="G28" s="5" t="s">
        <v>77</v>
      </c>
      <c r="H28" s="5" t="s">
        <v>78</v>
      </c>
      <c r="I28" s="5" t="s">
        <v>79</v>
      </c>
      <c r="J28" s="5" t="s">
        <v>80</v>
      </c>
      <c r="K28" s="5" t="s">
        <v>81</v>
      </c>
      <c r="L28" s="5" t="s">
        <v>82</v>
      </c>
      <c r="M28" s="5" t="s">
        <v>83</v>
      </c>
      <c r="N28" s="5" t="s">
        <v>84</v>
      </c>
      <c r="O28" s="5" t="s">
        <v>85</v>
      </c>
      <c r="P28" s="5" t="s">
        <v>86</v>
      </c>
    </row>
    <row r="29" spans="1:16" s="2" customFormat="1" x14ac:dyDescent="0.25">
      <c r="A29" s="6">
        <v>701</v>
      </c>
      <c r="B29" s="7" t="s">
        <v>3</v>
      </c>
      <c r="C29" s="8"/>
      <c r="D29" s="8"/>
      <c r="E29" s="37" t="s">
        <v>90</v>
      </c>
      <c r="F29" s="8">
        <f>IF($E29="Equal over 12 months",$D29/12,"")</f>
        <v>0</v>
      </c>
      <c r="G29" s="8">
        <f t="shared" ref="G29:P44" si="3">IF($E29="Equal over 12 months",$D29/12,"")</f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8">
        <f t="shared" si="3"/>
        <v>0</v>
      </c>
      <c r="P29" s="8">
        <f t="shared" si="3"/>
        <v>0</v>
      </c>
    </row>
    <row r="30" spans="1:16" s="2" customFormat="1" x14ac:dyDescent="0.25">
      <c r="A30" s="6">
        <v>702</v>
      </c>
      <c r="B30" s="7" t="s">
        <v>4</v>
      </c>
      <c r="C30" s="8"/>
      <c r="D30" s="8"/>
      <c r="E30" s="37" t="s">
        <v>90</v>
      </c>
      <c r="F30" s="8">
        <f t="shared" ref="F30:F34" si="4">IF($E30="Equal over 12 months",$D30/12,"")</f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</row>
    <row r="31" spans="1:16" s="2" customFormat="1" x14ac:dyDescent="0.25">
      <c r="A31" s="6">
        <v>703</v>
      </c>
      <c r="B31" s="7" t="s">
        <v>5</v>
      </c>
      <c r="C31" s="8"/>
      <c r="D31" s="8"/>
      <c r="E31" s="37"/>
      <c r="F31" s="8" t="str">
        <f t="shared" si="4"/>
        <v/>
      </c>
      <c r="G31" s="8" t="str">
        <f t="shared" si="3"/>
        <v/>
      </c>
      <c r="H31" s="8" t="str">
        <f t="shared" si="3"/>
        <v/>
      </c>
      <c r="I31" s="8" t="str">
        <f t="shared" si="3"/>
        <v/>
      </c>
      <c r="J31" s="8" t="str">
        <f t="shared" si="3"/>
        <v/>
      </c>
      <c r="K31" s="8" t="str">
        <f t="shared" si="3"/>
        <v/>
      </c>
      <c r="L31" s="8" t="str">
        <f t="shared" si="3"/>
        <v/>
      </c>
      <c r="M31" s="8" t="str">
        <f t="shared" si="3"/>
        <v/>
      </c>
      <c r="N31" s="8" t="str">
        <f t="shared" si="3"/>
        <v/>
      </c>
      <c r="O31" s="8" t="str">
        <f t="shared" si="3"/>
        <v/>
      </c>
      <c r="P31" s="8" t="str">
        <f t="shared" si="3"/>
        <v/>
      </c>
    </row>
    <row r="32" spans="1:16" s="2" customFormat="1" x14ac:dyDescent="0.25">
      <c r="A32" s="6">
        <v>704</v>
      </c>
      <c r="B32" s="7" t="s">
        <v>6</v>
      </c>
      <c r="C32" s="8"/>
      <c r="D32" s="8"/>
      <c r="E32" s="37"/>
      <c r="F32" s="8" t="str">
        <f t="shared" si="4"/>
        <v/>
      </c>
      <c r="G32" s="8" t="str">
        <f t="shared" si="3"/>
        <v/>
      </c>
      <c r="H32" s="8" t="str">
        <f t="shared" si="3"/>
        <v/>
      </c>
      <c r="I32" s="8" t="str">
        <f t="shared" si="3"/>
        <v/>
      </c>
      <c r="J32" s="8" t="str">
        <f t="shared" si="3"/>
        <v/>
      </c>
      <c r="K32" s="8" t="str">
        <f t="shared" si="3"/>
        <v/>
      </c>
      <c r="L32" s="8" t="str">
        <f t="shared" si="3"/>
        <v/>
      </c>
      <c r="M32" s="8" t="str">
        <f t="shared" si="3"/>
        <v/>
      </c>
      <c r="N32" s="8" t="str">
        <f t="shared" si="3"/>
        <v/>
      </c>
      <c r="O32" s="8" t="str">
        <f t="shared" si="3"/>
        <v/>
      </c>
      <c r="P32" s="8" t="str">
        <f t="shared" si="3"/>
        <v/>
      </c>
    </row>
    <row r="33" spans="1:16" s="2" customFormat="1" x14ac:dyDescent="0.25">
      <c r="A33" s="6">
        <v>705</v>
      </c>
      <c r="B33" s="7" t="s">
        <v>7</v>
      </c>
      <c r="C33" s="8"/>
      <c r="D33" s="8"/>
      <c r="E33" s="37"/>
      <c r="F33" s="8" t="str">
        <f t="shared" si="4"/>
        <v/>
      </c>
      <c r="G33" s="8" t="str">
        <f t="shared" si="3"/>
        <v/>
      </c>
      <c r="H33" s="8" t="str">
        <f t="shared" si="3"/>
        <v/>
      </c>
      <c r="I33" s="8" t="str">
        <f t="shared" si="3"/>
        <v/>
      </c>
      <c r="J33" s="8" t="str">
        <f t="shared" si="3"/>
        <v/>
      </c>
      <c r="K33" s="8" t="str">
        <f t="shared" si="3"/>
        <v/>
      </c>
      <c r="L33" s="8" t="str">
        <f t="shared" si="3"/>
        <v/>
      </c>
      <c r="M33" s="8" t="str">
        <f t="shared" si="3"/>
        <v/>
      </c>
      <c r="N33" s="8" t="str">
        <f t="shared" si="3"/>
        <v/>
      </c>
      <c r="O33" s="8" t="str">
        <f t="shared" si="3"/>
        <v/>
      </c>
      <c r="P33" s="8" t="str">
        <f t="shared" si="3"/>
        <v/>
      </c>
    </row>
    <row r="34" spans="1:16" s="2" customFormat="1" ht="15.75" thickBot="1" x14ac:dyDescent="0.3">
      <c r="A34" s="9">
        <v>706</v>
      </c>
      <c r="B34" s="10" t="s">
        <v>8</v>
      </c>
      <c r="C34" s="8"/>
      <c r="D34" s="8"/>
      <c r="E34" s="37"/>
      <c r="F34" s="8" t="str">
        <f t="shared" si="4"/>
        <v/>
      </c>
      <c r="G34" s="8" t="str">
        <f t="shared" si="3"/>
        <v/>
      </c>
      <c r="H34" s="8" t="str">
        <f t="shared" si="3"/>
        <v/>
      </c>
      <c r="I34" s="8" t="str">
        <f t="shared" si="3"/>
        <v/>
      </c>
      <c r="J34" s="8" t="str">
        <f t="shared" si="3"/>
        <v/>
      </c>
      <c r="K34" s="8" t="str">
        <f t="shared" si="3"/>
        <v/>
      </c>
      <c r="L34" s="8" t="str">
        <f t="shared" si="3"/>
        <v/>
      </c>
      <c r="M34" s="8" t="str">
        <f t="shared" si="3"/>
        <v/>
      </c>
      <c r="N34" s="8" t="str">
        <f t="shared" si="3"/>
        <v/>
      </c>
      <c r="O34" s="8" t="str">
        <f t="shared" si="3"/>
        <v/>
      </c>
      <c r="P34" s="8" t="str">
        <f t="shared" si="3"/>
        <v/>
      </c>
    </row>
    <row r="35" spans="1:16" s="2" customFormat="1" ht="15.75" thickBot="1" x14ac:dyDescent="0.3">
      <c r="A35" s="12"/>
      <c r="B35" s="35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s="2" customFormat="1" x14ac:dyDescent="0.25">
      <c r="A36" s="13">
        <v>710</v>
      </c>
      <c r="B36" s="14" t="s">
        <v>9</v>
      </c>
      <c r="C36" s="8"/>
      <c r="D36" s="8"/>
      <c r="E36" s="37" t="s">
        <v>90</v>
      </c>
      <c r="F36" s="8">
        <f>IF($E36="Equal over 12 months",$D36/12,"")</f>
        <v>0</v>
      </c>
      <c r="G36" s="8">
        <f t="shared" si="3"/>
        <v>0</v>
      </c>
      <c r="H36" s="8">
        <f t="shared" si="3"/>
        <v>0</v>
      </c>
      <c r="I36" s="8">
        <f t="shared" si="3"/>
        <v>0</v>
      </c>
      <c r="J36" s="8">
        <f t="shared" si="3"/>
        <v>0</v>
      </c>
      <c r="K36" s="8">
        <f t="shared" si="3"/>
        <v>0</v>
      </c>
      <c r="L36" s="8">
        <f t="shared" si="3"/>
        <v>0</v>
      </c>
      <c r="M36" s="8">
        <f t="shared" si="3"/>
        <v>0</v>
      </c>
      <c r="N36" s="8">
        <f t="shared" si="3"/>
        <v>0</v>
      </c>
      <c r="O36" s="8">
        <f t="shared" si="3"/>
        <v>0</v>
      </c>
      <c r="P36" s="8">
        <f t="shared" si="3"/>
        <v>0</v>
      </c>
    </row>
    <row r="37" spans="1:16" s="2" customFormat="1" x14ac:dyDescent="0.25">
      <c r="A37" s="6">
        <v>711</v>
      </c>
      <c r="B37" s="7" t="s">
        <v>10</v>
      </c>
      <c r="C37" s="8"/>
      <c r="D37" s="8"/>
      <c r="E37" s="37" t="s">
        <v>90</v>
      </c>
      <c r="F37" s="8">
        <f t="shared" ref="F37:P45" si="5">IF($E37="Equal over 12 months",$D37/12,"")</f>
        <v>0</v>
      </c>
      <c r="G37" s="8">
        <f t="shared" si="3"/>
        <v>0</v>
      </c>
      <c r="H37" s="8">
        <f t="shared" si="3"/>
        <v>0</v>
      </c>
      <c r="I37" s="8">
        <f t="shared" si="3"/>
        <v>0</v>
      </c>
      <c r="J37" s="8">
        <f t="shared" si="3"/>
        <v>0</v>
      </c>
      <c r="K37" s="8">
        <f t="shared" si="3"/>
        <v>0</v>
      </c>
      <c r="L37" s="8">
        <f t="shared" si="3"/>
        <v>0</v>
      </c>
      <c r="M37" s="8">
        <f t="shared" si="3"/>
        <v>0</v>
      </c>
      <c r="N37" s="8">
        <f t="shared" si="3"/>
        <v>0</v>
      </c>
      <c r="O37" s="8">
        <f t="shared" si="3"/>
        <v>0</v>
      </c>
      <c r="P37" s="8">
        <f t="shared" si="3"/>
        <v>0</v>
      </c>
    </row>
    <row r="38" spans="1:16" s="2" customFormat="1" x14ac:dyDescent="0.25">
      <c r="A38" s="6">
        <v>712</v>
      </c>
      <c r="B38" s="7" t="s">
        <v>11</v>
      </c>
      <c r="C38" s="8"/>
      <c r="D38" s="8"/>
      <c r="E38" s="37"/>
      <c r="F38" s="8" t="str">
        <f t="shared" si="5"/>
        <v/>
      </c>
      <c r="G38" s="8" t="str">
        <f t="shared" si="3"/>
        <v/>
      </c>
      <c r="H38" s="8" t="str">
        <f t="shared" si="3"/>
        <v/>
      </c>
      <c r="I38" s="8" t="str">
        <f t="shared" si="3"/>
        <v/>
      </c>
      <c r="J38" s="8" t="str">
        <f t="shared" si="3"/>
        <v/>
      </c>
      <c r="K38" s="8" t="str">
        <f t="shared" si="3"/>
        <v/>
      </c>
      <c r="L38" s="8" t="str">
        <f t="shared" si="3"/>
        <v/>
      </c>
      <c r="M38" s="8" t="str">
        <f t="shared" si="3"/>
        <v/>
      </c>
      <c r="N38" s="8" t="str">
        <f t="shared" si="3"/>
        <v/>
      </c>
      <c r="O38" s="8" t="str">
        <f t="shared" si="3"/>
        <v/>
      </c>
      <c r="P38" s="8" t="str">
        <f t="shared" si="3"/>
        <v/>
      </c>
    </row>
    <row r="39" spans="1:16" s="2" customFormat="1" x14ac:dyDescent="0.25">
      <c r="A39" s="6">
        <v>713</v>
      </c>
      <c r="B39" s="7" t="s">
        <v>12</v>
      </c>
      <c r="C39" s="8"/>
      <c r="D39" s="8"/>
      <c r="E39" s="37"/>
      <c r="F39" s="8" t="str">
        <f t="shared" si="5"/>
        <v/>
      </c>
      <c r="G39" s="8" t="str">
        <f t="shared" si="3"/>
        <v/>
      </c>
      <c r="H39" s="8" t="str">
        <f t="shared" si="3"/>
        <v/>
      </c>
      <c r="I39" s="8" t="str">
        <f t="shared" si="3"/>
        <v/>
      </c>
      <c r="J39" s="8" t="str">
        <f t="shared" si="3"/>
        <v/>
      </c>
      <c r="K39" s="8" t="str">
        <f t="shared" si="3"/>
        <v/>
      </c>
      <c r="L39" s="8" t="str">
        <f t="shared" si="3"/>
        <v/>
      </c>
      <c r="M39" s="8" t="str">
        <f t="shared" si="3"/>
        <v/>
      </c>
      <c r="N39" s="8" t="str">
        <f t="shared" si="3"/>
        <v/>
      </c>
      <c r="O39" s="8" t="str">
        <f t="shared" si="3"/>
        <v/>
      </c>
      <c r="P39" s="8" t="str">
        <f t="shared" si="3"/>
        <v/>
      </c>
    </row>
    <row r="40" spans="1:16" s="2" customFormat="1" x14ac:dyDescent="0.25">
      <c r="A40" s="6">
        <v>714</v>
      </c>
      <c r="B40" s="7" t="s">
        <v>13</v>
      </c>
      <c r="C40" s="8"/>
      <c r="D40" s="8"/>
      <c r="E40" s="37"/>
      <c r="F40" s="8" t="str">
        <f t="shared" si="5"/>
        <v/>
      </c>
      <c r="G40" s="8" t="str">
        <f t="shared" si="3"/>
        <v/>
      </c>
      <c r="H40" s="8" t="str">
        <f t="shared" si="3"/>
        <v/>
      </c>
      <c r="I40" s="8" t="str">
        <f t="shared" si="3"/>
        <v/>
      </c>
      <c r="J40" s="8" t="str">
        <f t="shared" si="3"/>
        <v/>
      </c>
      <c r="K40" s="8" t="str">
        <f t="shared" si="3"/>
        <v/>
      </c>
      <c r="L40" s="8" t="str">
        <f t="shared" si="3"/>
        <v/>
      </c>
      <c r="M40" s="8" t="str">
        <f t="shared" si="3"/>
        <v/>
      </c>
      <c r="N40" s="8" t="str">
        <f t="shared" si="3"/>
        <v/>
      </c>
      <c r="O40" s="8" t="str">
        <f t="shared" si="3"/>
        <v/>
      </c>
      <c r="P40" s="8" t="str">
        <f t="shared" si="3"/>
        <v/>
      </c>
    </row>
    <row r="41" spans="1:16" s="2" customFormat="1" x14ac:dyDescent="0.25">
      <c r="A41" s="6">
        <v>715</v>
      </c>
      <c r="B41" s="7" t="s">
        <v>14</v>
      </c>
      <c r="C41" s="8"/>
      <c r="D41" s="8"/>
      <c r="E41" s="37"/>
      <c r="F41" s="8" t="str">
        <f t="shared" si="5"/>
        <v/>
      </c>
      <c r="G41" s="8" t="str">
        <f t="shared" si="3"/>
        <v/>
      </c>
      <c r="H41" s="8" t="str">
        <f t="shared" si="3"/>
        <v/>
      </c>
      <c r="I41" s="8" t="str">
        <f t="shared" si="3"/>
        <v/>
      </c>
      <c r="J41" s="8" t="str">
        <f t="shared" si="3"/>
        <v/>
      </c>
      <c r="K41" s="8" t="str">
        <f t="shared" si="3"/>
        <v/>
      </c>
      <c r="L41" s="8" t="str">
        <f t="shared" si="3"/>
        <v/>
      </c>
      <c r="M41" s="8" t="str">
        <f t="shared" si="3"/>
        <v/>
      </c>
      <c r="N41" s="8" t="str">
        <f t="shared" si="3"/>
        <v/>
      </c>
      <c r="O41" s="8" t="str">
        <f t="shared" si="3"/>
        <v/>
      </c>
      <c r="P41" s="8" t="str">
        <f t="shared" si="3"/>
        <v/>
      </c>
    </row>
    <row r="42" spans="1:16" s="2" customFormat="1" x14ac:dyDescent="0.25">
      <c r="A42" s="6">
        <v>716</v>
      </c>
      <c r="B42" s="7" t="s">
        <v>15</v>
      </c>
      <c r="C42" s="8"/>
      <c r="D42" s="8"/>
      <c r="E42" s="8"/>
      <c r="F42" s="37"/>
      <c r="G42" s="8" t="str">
        <f t="shared" si="5"/>
        <v/>
      </c>
      <c r="H42" s="8" t="str">
        <f t="shared" si="3"/>
        <v/>
      </c>
      <c r="I42" s="8" t="str">
        <f t="shared" si="3"/>
        <v/>
      </c>
      <c r="J42" s="8" t="str">
        <f t="shared" si="3"/>
        <v/>
      </c>
      <c r="K42" s="8" t="str">
        <f t="shared" si="3"/>
        <v/>
      </c>
      <c r="L42" s="8" t="str">
        <f t="shared" si="3"/>
        <v/>
      </c>
      <c r="M42" s="8" t="str">
        <f t="shared" si="3"/>
        <v/>
      </c>
      <c r="N42" s="8" t="str">
        <f t="shared" si="3"/>
        <v/>
      </c>
      <c r="O42" s="8" t="str">
        <f t="shared" si="3"/>
        <v/>
      </c>
      <c r="P42" s="8" t="str">
        <f t="shared" si="3"/>
        <v/>
      </c>
    </row>
    <row r="43" spans="1:16" s="2" customFormat="1" x14ac:dyDescent="0.25">
      <c r="A43" s="6">
        <v>717</v>
      </c>
      <c r="B43" s="7" t="s">
        <v>16</v>
      </c>
      <c r="C43" s="8"/>
      <c r="D43" s="8"/>
      <c r="E43" s="8"/>
      <c r="F43" s="37"/>
      <c r="G43" s="8" t="str">
        <f t="shared" si="5"/>
        <v/>
      </c>
      <c r="H43" s="8" t="str">
        <f t="shared" si="3"/>
        <v/>
      </c>
      <c r="I43" s="8" t="str">
        <f t="shared" si="3"/>
        <v/>
      </c>
      <c r="J43" s="8" t="str">
        <f t="shared" si="3"/>
        <v/>
      </c>
      <c r="K43" s="8" t="str">
        <f t="shared" si="3"/>
        <v/>
      </c>
      <c r="L43" s="8" t="str">
        <f t="shared" si="3"/>
        <v/>
      </c>
      <c r="M43" s="8" t="str">
        <f t="shared" si="3"/>
        <v/>
      </c>
      <c r="N43" s="8" t="str">
        <f t="shared" si="3"/>
        <v/>
      </c>
      <c r="O43" s="8" t="str">
        <f t="shared" si="3"/>
        <v/>
      </c>
      <c r="P43" s="8" t="str">
        <f t="shared" si="3"/>
        <v/>
      </c>
    </row>
    <row r="44" spans="1:16" s="2" customFormat="1" x14ac:dyDescent="0.25">
      <c r="A44" s="6">
        <v>718</v>
      </c>
      <c r="B44" s="7" t="s">
        <v>17</v>
      </c>
      <c r="C44" s="8"/>
      <c r="D44" s="8"/>
      <c r="E44" s="8"/>
      <c r="F44" s="37"/>
      <c r="G44" s="8" t="str">
        <f t="shared" si="5"/>
        <v/>
      </c>
      <c r="H44" s="8" t="str">
        <f t="shared" si="3"/>
        <v/>
      </c>
      <c r="I44" s="8" t="str">
        <f t="shared" si="3"/>
        <v/>
      </c>
      <c r="J44" s="8" t="str">
        <f t="shared" si="3"/>
        <v/>
      </c>
      <c r="K44" s="8" t="str">
        <f t="shared" si="3"/>
        <v/>
      </c>
      <c r="L44" s="8" t="str">
        <f t="shared" si="3"/>
        <v/>
      </c>
      <c r="M44" s="8" t="str">
        <f t="shared" si="3"/>
        <v/>
      </c>
      <c r="N44" s="8" t="str">
        <f t="shared" si="3"/>
        <v/>
      </c>
      <c r="O44" s="8" t="str">
        <f t="shared" si="3"/>
        <v/>
      </c>
      <c r="P44" s="8" t="str">
        <f t="shared" si="3"/>
        <v/>
      </c>
    </row>
    <row r="45" spans="1:16" s="2" customFormat="1" ht="15.75" thickBot="1" x14ac:dyDescent="0.3">
      <c r="A45" s="9">
        <v>719</v>
      </c>
      <c r="B45" s="10" t="s">
        <v>18</v>
      </c>
      <c r="C45" s="8"/>
      <c r="D45" s="8"/>
      <c r="E45" s="8"/>
      <c r="F45" s="37"/>
      <c r="G45" s="8" t="str">
        <f t="shared" si="5"/>
        <v/>
      </c>
      <c r="H45" s="8" t="str">
        <f t="shared" si="5"/>
        <v/>
      </c>
      <c r="I45" s="8" t="str">
        <f t="shared" si="5"/>
        <v/>
      </c>
      <c r="J45" s="8" t="str">
        <f t="shared" si="5"/>
        <v/>
      </c>
      <c r="K45" s="8" t="str">
        <f t="shared" si="5"/>
        <v/>
      </c>
      <c r="L45" s="8" t="str">
        <f t="shared" si="5"/>
        <v/>
      </c>
      <c r="M45" s="8" t="str">
        <f t="shared" si="5"/>
        <v/>
      </c>
      <c r="N45" s="8" t="str">
        <f t="shared" si="5"/>
        <v/>
      </c>
      <c r="O45" s="8" t="str">
        <f t="shared" si="5"/>
        <v/>
      </c>
      <c r="P45" s="8" t="str">
        <f t="shared" si="5"/>
        <v/>
      </c>
    </row>
    <row r="46" spans="1:16" s="2" customFormat="1" ht="15.75" thickBot="1" x14ac:dyDescent="0.3">
      <c r="A46" s="12"/>
      <c r="B46" s="38" t="s">
        <v>19</v>
      </c>
      <c r="C46" s="41">
        <f>SUM(C36:C45)</f>
        <v>0</v>
      </c>
      <c r="D46" s="41">
        <f t="shared" ref="D46:P46" si="6">SUM(D36:D45)</f>
        <v>0</v>
      </c>
      <c r="E46" s="41">
        <f t="shared" si="6"/>
        <v>0</v>
      </c>
      <c r="F46" s="41">
        <f t="shared" si="6"/>
        <v>0</v>
      </c>
      <c r="G46" s="41">
        <f t="shared" si="6"/>
        <v>0</v>
      </c>
      <c r="H46" s="41">
        <f t="shared" si="6"/>
        <v>0</v>
      </c>
      <c r="I46" s="41">
        <f t="shared" si="6"/>
        <v>0</v>
      </c>
      <c r="J46" s="41">
        <f t="shared" si="6"/>
        <v>0</v>
      </c>
      <c r="K46" s="41">
        <f t="shared" si="6"/>
        <v>0</v>
      </c>
      <c r="L46" s="41">
        <f t="shared" si="6"/>
        <v>0</v>
      </c>
      <c r="M46" s="41">
        <f t="shared" si="6"/>
        <v>0</v>
      </c>
      <c r="N46" s="41">
        <f t="shared" si="6"/>
        <v>0</v>
      </c>
      <c r="O46" s="41">
        <f t="shared" si="6"/>
        <v>0</v>
      </c>
      <c r="P46" s="41">
        <f t="shared" si="6"/>
        <v>0</v>
      </c>
    </row>
    <row r="47" spans="1:16" s="2" customFormat="1" x14ac:dyDescent="0.25">
      <c r="A47" s="13">
        <v>720.1</v>
      </c>
      <c r="B47" s="14" t="s">
        <v>20</v>
      </c>
      <c r="C47" s="8"/>
      <c r="D47" s="8"/>
      <c r="E47" s="37" t="s">
        <v>90</v>
      </c>
      <c r="F47" s="8">
        <f>IF($E47="Equal over 12 months",$D47/12,"")</f>
        <v>0</v>
      </c>
      <c r="G47" s="8">
        <f t="shared" ref="G47:P62" si="7">IF($E47="Equal over 12 months",$D47/12,"")</f>
        <v>0</v>
      </c>
      <c r="H47" s="8">
        <f t="shared" si="7"/>
        <v>0</v>
      </c>
      <c r="I47" s="8">
        <f t="shared" si="7"/>
        <v>0</v>
      </c>
      <c r="J47" s="8">
        <f t="shared" si="7"/>
        <v>0</v>
      </c>
      <c r="K47" s="8">
        <f t="shared" si="7"/>
        <v>0</v>
      </c>
      <c r="L47" s="8">
        <f t="shared" si="7"/>
        <v>0</v>
      </c>
      <c r="M47" s="8">
        <f t="shared" si="7"/>
        <v>0</v>
      </c>
      <c r="N47" s="8">
        <f t="shared" si="7"/>
        <v>0</v>
      </c>
      <c r="O47" s="8">
        <f t="shared" si="7"/>
        <v>0</v>
      </c>
      <c r="P47" s="8">
        <f t="shared" si="7"/>
        <v>0</v>
      </c>
    </row>
    <row r="48" spans="1:16" s="2" customFormat="1" x14ac:dyDescent="0.25">
      <c r="A48" s="6">
        <v>720.2</v>
      </c>
      <c r="B48" s="15" t="s">
        <v>21</v>
      </c>
      <c r="C48" s="8"/>
      <c r="D48" s="8"/>
      <c r="E48" s="37" t="s">
        <v>90</v>
      </c>
      <c r="F48" s="8">
        <f t="shared" ref="F48:P63" si="8">IF($E48="Equal over 12 months",$D48/12,"")</f>
        <v>0</v>
      </c>
      <c r="G48" s="8">
        <f t="shared" si="7"/>
        <v>0</v>
      </c>
      <c r="H48" s="8">
        <f t="shared" si="7"/>
        <v>0</v>
      </c>
      <c r="I48" s="8">
        <f t="shared" si="7"/>
        <v>0</v>
      </c>
      <c r="J48" s="8">
        <f t="shared" si="7"/>
        <v>0</v>
      </c>
      <c r="K48" s="8">
        <f t="shared" si="7"/>
        <v>0</v>
      </c>
      <c r="L48" s="8">
        <f t="shared" si="7"/>
        <v>0</v>
      </c>
      <c r="M48" s="8">
        <f t="shared" si="7"/>
        <v>0</v>
      </c>
      <c r="N48" s="8">
        <f t="shared" si="7"/>
        <v>0</v>
      </c>
      <c r="O48" s="8">
        <f t="shared" si="7"/>
        <v>0</v>
      </c>
      <c r="P48" s="8">
        <f t="shared" si="7"/>
        <v>0</v>
      </c>
    </row>
    <row r="49" spans="1:16" s="2" customFormat="1" x14ac:dyDescent="0.25">
      <c r="A49" s="6">
        <v>721.1</v>
      </c>
      <c r="B49" s="7" t="s">
        <v>22</v>
      </c>
      <c r="C49" s="8"/>
      <c r="D49" s="8"/>
      <c r="E49" s="37" t="s">
        <v>90</v>
      </c>
      <c r="F49" s="8">
        <f t="shared" si="8"/>
        <v>0</v>
      </c>
      <c r="G49" s="8">
        <f t="shared" si="7"/>
        <v>0</v>
      </c>
      <c r="H49" s="8">
        <f t="shared" si="7"/>
        <v>0</v>
      </c>
      <c r="I49" s="8">
        <f t="shared" si="7"/>
        <v>0</v>
      </c>
      <c r="J49" s="8">
        <f t="shared" si="7"/>
        <v>0</v>
      </c>
      <c r="K49" s="8">
        <f t="shared" si="7"/>
        <v>0</v>
      </c>
      <c r="L49" s="8">
        <f t="shared" si="7"/>
        <v>0</v>
      </c>
      <c r="M49" s="8">
        <f t="shared" si="7"/>
        <v>0</v>
      </c>
      <c r="N49" s="8">
        <f t="shared" si="7"/>
        <v>0</v>
      </c>
      <c r="O49" s="8">
        <f t="shared" si="7"/>
        <v>0</v>
      </c>
      <c r="P49" s="8">
        <f t="shared" si="7"/>
        <v>0</v>
      </c>
    </row>
    <row r="50" spans="1:16" s="2" customFormat="1" x14ac:dyDescent="0.25">
      <c r="A50" s="6">
        <v>721.2</v>
      </c>
      <c r="B50" s="15" t="s">
        <v>23</v>
      </c>
      <c r="C50" s="8"/>
      <c r="D50" s="8"/>
      <c r="E50" s="37" t="s">
        <v>90</v>
      </c>
      <c r="F50" s="8">
        <f t="shared" si="8"/>
        <v>0</v>
      </c>
      <c r="G50" s="8">
        <f t="shared" si="7"/>
        <v>0</v>
      </c>
      <c r="H50" s="8">
        <f t="shared" si="7"/>
        <v>0</v>
      </c>
      <c r="I50" s="8">
        <f t="shared" si="7"/>
        <v>0</v>
      </c>
      <c r="J50" s="8">
        <f t="shared" si="7"/>
        <v>0</v>
      </c>
      <c r="K50" s="8">
        <f t="shared" si="7"/>
        <v>0</v>
      </c>
      <c r="L50" s="8">
        <f t="shared" si="7"/>
        <v>0</v>
      </c>
      <c r="M50" s="8">
        <f t="shared" si="7"/>
        <v>0</v>
      </c>
      <c r="N50" s="8">
        <f t="shared" si="7"/>
        <v>0</v>
      </c>
      <c r="O50" s="8">
        <f t="shared" si="7"/>
        <v>0</v>
      </c>
      <c r="P50" s="8">
        <f t="shared" si="7"/>
        <v>0</v>
      </c>
    </row>
    <row r="51" spans="1:16" s="2" customFormat="1" x14ac:dyDescent="0.25">
      <c r="A51" s="6">
        <v>722.1</v>
      </c>
      <c r="B51" s="7" t="s">
        <v>24</v>
      </c>
      <c r="C51" s="8"/>
      <c r="D51" s="8"/>
      <c r="E51" s="37" t="s">
        <v>90</v>
      </c>
      <c r="F51" s="8">
        <f t="shared" si="8"/>
        <v>0</v>
      </c>
      <c r="G51" s="8">
        <f t="shared" si="7"/>
        <v>0</v>
      </c>
      <c r="H51" s="8">
        <f t="shared" si="7"/>
        <v>0</v>
      </c>
      <c r="I51" s="8">
        <f t="shared" si="7"/>
        <v>0</v>
      </c>
      <c r="J51" s="8">
        <f t="shared" si="7"/>
        <v>0</v>
      </c>
      <c r="K51" s="8">
        <f t="shared" si="7"/>
        <v>0</v>
      </c>
      <c r="L51" s="8">
        <f t="shared" si="7"/>
        <v>0</v>
      </c>
      <c r="M51" s="8">
        <f t="shared" si="7"/>
        <v>0</v>
      </c>
      <c r="N51" s="8">
        <f t="shared" si="7"/>
        <v>0</v>
      </c>
      <c r="O51" s="8">
        <f t="shared" si="7"/>
        <v>0</v>
      </c>
      <c r="P51" s="8">
        <f t="shared" si="7"/>
        <v>0</v>
      </c>
    </row>
    <row r="52" spans="1:16" s="2" customFormat="1" x14ac:dyDescent="0.25">
      <c r="A52" s="6">
        <v>722.2</v>
      </c>
      <c r="B52" s="15" t="s">
        <v>25</v>
      </c>
      <c r="C52" s="8"/>
      <c r="D52" s="8"/>
      <c r="E52" s="37" t="s">
        <v>90</v>
      </c>
      <c r="F52" s="8">
        <f t="shared" si="8"/>
        <v>0</v>
      </c>
      <c r="G52" s="8">
        <f t="shared" si="7"/>
        <v>0</v>
      </c>
      <c r="H52" s="8">
        <f t="shared" si="7"/>
        <v>0</v>
      </c>
      <c r="I52" s="8">
        <f t="shared" si="7"/>
        <v>0</v>
      </c>
      <c r="J52" s="8">
        <f t="shared" si="7"/>
        <v>0</v>
      </c>
      <c r="K52" s="8">
        <f t="shared" si="7"/>
        <v>0</v>
      </c>
      <c r="L52" s="8">
        <f t="shared" si="7"/>
        <v>0</v>
      </c>
      <c r="M52" s="8">
        <f t="shared" si="7"/>
        <v>0</v>
      </c>
      <c r="N52" s="8">
        <f t="shared" si="7"/>
        <v>0</v>
      </c>
      <c r="O52" s="8">
        <f t="shared" si="7"/>
        <v>0</v>
      </c>
      <c r="P52" s="8">
        <f t="shared" si="7"/>
        <v>0</v>
      </c>
    </row>
    <row r="53" spans="1:16" s="2" customFormat="1" x14ac:dyDescent="0.25">
      <c r="A53" s="6">
        <v>723.1</v>
      </c>
      <c r="B53" s="7" t="s">
        <v>26</v>
      </c>
      <c r="C53" s="8"/>
      <c r="D53" s="8"/>
      <c r="E53" s="37" t="s">
        <v>90</v>
      </c>
      <c r="F53" s="8">
        <f t="shared" si="8"/>
        <v>0</v>
      </c>
      <c r="G53" s="8">
        <f t="shared" si="7"/>
        <v>0</v>
      </c>
      <c r="H53" s="8">
        <f t="shared" si="7"/>
        <v>0</v>
      </c>
      <c r="I53" s="8">
        <f t="shared" si="7"/>
        <v>0</v>
      </c>
      <c r="J53" s="8">
        <f t="shared" si="7"/>
        <v>0</v>
      </c>
      <c r="K53" s="8">
        <f t="shared" si="7"/>
        <v>0</v>
      </c>
      <c r="L53" s="8">
        <f t="shared" si="7"/>
        <v>0</v>
      </c>
      <c r="M53" s="8">
        <f t="shared" si="7"/>
        <v>0</v>
      </c>
      <c r="N53" s="8">
        <f t="shared" si="7"/>
        <v>0</v>
      </c>
      <c r="O53" s="8">
        <f t="shared" si="7"/>
        <v>0</v>
      </c>
      <c r="P53" s="8">
        <f t="shared" si="7"/>
        <v>0</v>
      </c>
    </row>
    <row r="54" spans="1:16" s="2" customFormat="1" ht="15.75" thickBot="1" x14ac:dyDescent="0.3">
      <c r="A54" s="9">
        <v>723.2</v>
      </c>
      <c r="B54" s="16" t="s">
        <v>27</v>
      </c>
      <c r="C54" s="8"/>
      <c r="D54" s="8"/>
      <c r="E54" s="37" t="s">
        <v>90</v>
      </c>
      <c r="F54" s="8">
        <f t="shared" si="8"/>
        <v>0</v>
      </c>
      <c r="G54" s="8">
        <f t="shared" si="7"/>
        <v>0</v>
      </c>
      <c r="H54" s="8">
        <f t="shared" si="7"/>
        <v>0</v>
      </c>
      <c r="I54" s="8">
        <f t="shared" si="7"/>
        <v>0</v>
      </c>
      <c r="J54" s="8">
        <f t="shared" si="7"/>
        <v>0</v>
      </c>
      <c r="K54" s="8">
        <f t="shared" si="7"/>
        <v>0</v>
      </c>
      <c r="L54" s="8">
        <f t="shared" si="7"/>
        <v>0</v>
      </c>
      <c r="M54" s="8">
        <f t="shared" si="7"/>
        <v>0</v>
      </c>
      <c r="N54" s="8">
        <f t="shared" si="7"/>
        <v>0</v>
      </c>
      <c r="O54" s="8">
        <f t="shared" si="7"/>
        <v>0</v>
      </c>
      <c r="P54" s="8">
        <f t="shared" si="7"/>
        <v>0</v>
      </c>
    </row>
    <row r="55" spans="1:16" s="2" customFormat="1" ht="15.75" thickBot="1" x14ac:dyDescent="0.3">
      <c r="A55" s="12"/>
      <c r="B55" s="38" t="s">
        <v>28</v>
      </c>
      <c r="C55" s="41">
        <f>SUM(C47:C54)</f>
        <v>0</v>
      </c>
      <c r="D55" s="41">
        <f t="shared" ref="D55:P55" si="9">SUM(D47:D54)</f>
        <v>0</v>
      </c>
      <c r="E55" s="41">
        <f t="shared" si="9"/>
        <v>0</v>
      </c>
      <c r="F55" s="41">
        <f t="shared" si="9"/>
        <v>0</v>
      </c>
      <c r="G55" s="41">
        <f t="shared" si="9"/>
        <v>0</v>
      </c>
      <c r="H55" s="41">
        <f t="shared" si="9"/>
        <v>0</v>
      </c>
      <c r="I55" s="41">
        <f t="shared" si="9"/>
        <v>0</v>
      </c>
      <c r="J55" s="41">
        <f t="shared" si="9"/>
        <v>0</v>
      </c>
      <c r="K55" s="41">
        <f t="shared" si="9"/>
        <v>0</v>
      </c>
      <c r="L55" s="41">
        <f t="shared" si="9"/>
        <v>0</v>
      </c>
      <c r="M55" s="41">
        <f t="shared" si="9"/>
        <v>0</v>
      </c>
      <c r="N55" s="41">
        <f t="shared" si="9"/>
        <v>0</v>
      </c>
      <c r="O55" s="41">
        <f t="shared" si="9"/>
        <v>0</v>
      </c>
      <c r="P55" s="41">
        <f t="shared" si="9"/>
        <v>0</v>
      </c>
    </row>
    <row r="56" spans="1:16" s="2" customFormat="1" x14ac:dyDescent="0.25">
      <c r="A56" s="13">
        <v>800</v>
      </c>
      <c r="B56" s="14" t="s">
        <v>29</v>
      </c>
      <c r="C56" s="8"/>
      <c r="D56" s="8"/>
      <c r="E56" s="37" t="s">
        <v>90</v>
      </c>
      <c r="F56" s="8">
        <f t="shared" si="8"/>
        <v>0</v>
      </c>
      <c r="G56" s="8">
        <f t="shared" si="7"/>
        <v>0</v>
      </c>
      <c r="H56" s="8">
        <f t="shared" si="7"/>
        <v>0</v>
      </c>
      <c r="I56" s="8">
        <f t="shared" si="7"/>
        <v>0</v>
      </c>
      <c r="J56" s="8">
        <f t="shared" si="7"/>
        <v>0</v>
      </c>
      <c r="K56" s="8">
        <f t="shared" si="7"/>
        <v>0</v>
      </c>
      <c r="L56" s="8">
        <f t="shared" si="7"/>
        <v>0</v>
      </c>
      <c r="M56" s="8">
        <f t="shared" si="7"/>
        <v>0</v>
      </c>
      <c r="N56" s="8">
        <f t="shared" si="7"/>
        <v>0</v>
      </c>
      <c r="O56" s="8">
        <f t="shared" si="7"/>
        <v>0</v>
      </c>
      <c r="P56" s="8">
        <f t="shared" si="7"/>
        <v>0</v>
      </c>
    </row>
    <row r="57" spans="1:16" s="2" customFormat="1" x14ac:dyDescent="0.25">
      <c r="A57" s="6">
        <v>810.1</v>
      </c>
      <c r="B57" s="7" t="s">
        <v>30</v>
      </c>
      <c r="C57" s="8"/>
      <c r="D57" s="8"/>
      <c r="E57" s="37" t="s">
        <v>90</v>
      </c>
      <c r="F57" s="8">
        <f t="shared" si="8"/>
        <v>0</v>
      </c>
      <c r="G57" s="8">
        <f t="shared" si="7"/>
        <v>0</v>
      </c>
      <c r="H57" s="8">
        <f t="shared" si="7"/>
        <v>0</v>
      </c>
      <c r="I57" s="8">
        <f t="shared" si="7"/>
        <v>0</v>
      </c>
      <c r="J57" s="8">
        <f t="shared" si="7"/>
        <v>0</v>
      </c>
      <c r="K57" s="8">
        <f t="shared" si="7"/>
        <v>0</v>
      </c>
      <c r="L57" s="8">
        <f t="shared" si="7"/>
        <v>0</v>
      </c>
      <c r="M57" s="8">
        <f t="shared" si="7"/>
        <v>0</v>
      </c>
      <c r="N57" s="8">
        <f t="shared" si="7"/>
        <v>0</v>
      </c>
      <c r="O57" s="8">
        <f t="shared" si="7"/>
        <v>0</v>
      </c>
      <c r="P57" s="8">
        <f t="shared" si="7"/>
        <v>0</v>
      </c>
    </row>
    <row r="58" spans="1:16" s="2" customFormat="1" x14ac:dyDescent="0.25">
      <c r="A58" s="6">
        <v>810.2</v>
      </c>
      <c r="B58" s="7" t="s">
        <v>31</v>
      </c>
      <c r="C58" s="8"/>
      <c r="D58" s="8"/>
      <c r="E58" s="37" t="s">
        <v>90</v>
      </c>
      <c r="F58" s="8">
        <f t="shared" si="8"/>
        <v>0</v>
      </c>
      <c r="G58" s="8">
        <f t="shared" si="7"/>
        <v>0</v>
      </c>
      <c r="H58" s="8">
        <f t="shared" si="7"/>
        <v>0</v>
      </c>
      <c r="I58" s="8">
        <f t="shared" si="7"/>
        <v>0</v>
      </c>
      <c r="J58" s="8">
        <f t="shared" si="7"/>
        <v>0</v>
      </c>
      <c r="K58" s="8">
        <f t="shared" si="7"/>
        <v>0</v>
      </c>
      <c r="L58" s="8">
        <f t="shared" si="7"/>
        <v>0</v>
      </c>
      <c r="M58" s="8">
        <f t="shared" si="7"/>
        <v>0</v>
      </c>
      <c r="N58" s="8">
        <f t="shared" si="7"/>
        <v>0</v>
      </c>
      <c r="O58" s="8">
        <f t="shared" si="7"/>
        <v>0</v>
      </c>
      <c r="P58" s="8">
        <f t="shared" si="7"/>
        <v>0</v>
      </c>
    </row>
    <row r="59" spans="1:16" s="2" customFormat="1" x14ac:dyDescent="0.25">
      <c r="A59" s="6">
        <v>810.3</v>
      </c>
      <c r="B59" s="7" t="s">
        <v>32</v>
      </c>
      <c r="C59" s="8"/>
      <c r="D59" s="8"/>
      <c r="E59" s="37" t="s">
        <v>90</v>
      </c>
      <c r="F59" s="8">
        <f t="shared" si="8"/>
        <v>0</v>
      </c>
      <c r="G59" s="8">
        <f t="shared" si="7"/>
        <v>0</v>
      </c>
      <c r="H59" s="8">
        <f t="shared" si="7"/>
        <v>0</v>
      </c>
      <c r="I59" s="8">
        <f t="shared" si="7"/>
        <v>0</v>
      </c>
      <c r="J59" s="8">
        <f t="shared" si="7"/>
        <v>0</v>
      </c>
      <c r="K59" s="8">
        <f t="shared" si="7"/>
        <v>0</v>
      </c>
      <c r="L59" s="8">
        <f t="shared" si="7"/>
        <v>0</v>
      </c>
      <c r="M59" s="8">
        <f t="shared" si="7"/>
        <v>0</v>
      </c>
      <c r="N59" s="8">
        <f t="shared" si="7"/>
        <v>0</v>
      </c>
      <c r="O59" s="8">
        <f t="shared" si="7"/>
        <v>0</v>
      </c>
      <c r="P59" s="8">
        <f t="shared" si="7"/>
        <v>0</v>
      </c>
    </row>
    <row r="60" spans="1:16" s="2" customFormat="1" x14ac:dyDescent="0.25">
      <c r="A60" s="6">
        <v>820.1</v>
      </c>
      <c r="B60" s="7" t="s">
        <v>33</v>
      </c>
      <c r="C60" s="8"/>
      <c r="D60" s="8"/>
      <c r="E60" s="37" t="s">
        <v>90</v>
      </c>
      <c r="F60" s="8">
        <f t="shared" si="8"/>
        <v>0</v>
      </c>
      <c r="G60" s="8">
        <f t="shared" si="7"/>
        <v>0</v>
      </c>
      <c r="H60" s="8">
        <f t="shared" si="7"/>
        <v>0</v>
      </c>
      <c r="I60" s="8">
        <f t="shared" si="7"/>
        <v>0</v>
      </c>
      <c r="J60" s="8">
        <f t="shared" si="7"/>
        <v>0</v>
      </c>
      <c r="K60" s="8">
        <f t="shared" si="7"/>
        <v>0</v>
      </c>
      <c r="L60" s="8">
        <f t="shared" si="7"/>
        <v>0</v>
      </c>
      <c r="M60" s="8">
        <f t="shared" si="7"/>
        <v>0</v>
      </c>
      <c r="N60" s="8">
        <f t="shared" si="7"/>
        <v>0</v>
      </c>
      <c r="O60" s="8">
        <f t="shared" si="7"/>
        <v>0</v>
      </c>
      <c r="P60" s="8">
        <f t="shared" si="7"/>
        <v>0</v>
      </c>
    </row>
    <row r="61" spans="1:16" s="2" customFormat="1" x14ac:dyDescent="0.25">
      <c r="A61" s="6">
        <v>820.2</v>
      </c>
      <c r="B61" s="7" t="s">
        <v>34</v>
      </c>
      <c r="C61" s="8"/>
      <c r="D61" s="8"/>
      <c r="E61" s="37" t="s">
        <v>90</v>
      </c>
      <c r="F61" s="8">
        <f t="shared" si="8"/>
        <v>0</v>
      </c>
      <c r="G61" s="8">
        <f t="shared" si="7"/>
        <v>0</v>
      </c>
      <c r="H61" s="8">
        <f t="shared" si="7"/>
        <v>0</v>
      </c>
      <c r="I61" s="8">
        <f t="shared" si="7"/>
        <v>0</v>
      </c>
      <c r="J61" s="8">
        <f t="shared" si="7"/>
        <v>0</v>
      </c>
      <c r="K61" s="8">
        <f t="shared" si="7"/>
        <v>0</v>
      </c>
      <c r="L61" s="8">
        <f t="shared" si="7"/>
        <v>0</v>
      </c>
      <c r="M61" s="8">
        <f t="shared" si="7"/>
        <v>0</v>
      </c>
      <c r="N61" s="8">
        <f t="shared" si="7"/>
        <v>0</v>
      </c>
      <c r="O61" s="8">
        <f t="shared" si="7"/>
        <v>0</v>
      </c>
      <c r="P61" s="8">
        <f t="shared" si="7"/>
        <v>0</v>
      </c>
    </row>
    <row r="62" spans="1:16" s="2" customFormat="1" x14ac:dyDescent="0.25">
      <c r="A62" s="6">
        <v>820.3</v>
      </c>
      <c r="B62" s="7" t="s">
        <v>35</v>
      </c>
      <c r="C62" s="8"/>
      <c r="D62" s="8"/>
      <c r="E62" s="37" t="s">
        <v>90</v>
      </c>
      <c r="F62" s="8">
        <f t="shared" si="8"/>
        <v>0</v>
      </c>
      <c r="G62" s="8">
        <f t="shared" si="7"/>
        <v>0</v>
      </c>
      <c r="H62" s="8">
        <f t="shared" si="7"/>
        <v>0</v>
      </c>
      <c r="I62" s="8">
        <f t="shared" si="7"/>
        <v>0</v>
      </c>
      <c r="J62" s="8">
        <f t="shared" si="7"/>
        <v>0</v>
      </c>
      <c r="K62" s="8">
        <f t="shared" si="7"/>
        <v>0</v>
      </c>
      <c r="L62" s="8">
        <f t="shared" si="7"/>
        <v>0</v>
      </c>
      <c r="M62" s="8">
        <f t="shared" si="7"/>
        <v>0</v>
      </c>
      <c r="N62" s="8">
        <f t="shared" si="7"/>
        <v>0</v>
      </c>
      <c r="O62" s="8">
        <f t="shared" si="7"/>
        <v>0</v>
      </c>
      <c r="P62" s="8">
        <f t="shared" si="7"/>
        <v>0</v>
      </c>
    </row>
    <row r="63" spans="1:16" s="2" customFormat="1" x14ac:dyDescent="0.25">
      <c r="A63" s="6" t="s">
        <v>36</v>
      </c>
      <c r="B63" s="7" t="s">
        <v>37</v>
      </c>
      <c r="C63" s="8"/>
      <c r="D63" s="8"/>
      <c r="E63" s="37" t="s">
        <v>90</v>
      </c>
      <c r="F63" s="8">
        <f t="shared" si="8"/>
        <v>0</v>
      </c>
      <c r="G63" s="8">
        <f t="shared" si="8"/>
        <v>0</v>
      </c>
      <c r="H63" s="8">
        <f t="shared" si="8"/>
        <v>0</v>
      </c>
      <c r="I63" s="8">
        <f t="shared" si="8"/>
        <v>0</v>
      </c>
      <c r="J63" s="8">
        <f t="shared" si="8"/>
        <v>0</v>
      </c>
      <c r="K63" s="8">
        <f t="shared" si="8"/>
        <v>0</v>
      </c>
      <c r="L63" s="8">
        <f t="shared" si="8"/>
        <v>0</v>
      </c>
      <c r="M63" s="8">
        <f t="shared" si="8"/>
        <v>0</v>
      </c>
      <c r="N63" s="8">
        <f t="shared" si="8"/>
        <v>0</v>
      </c>
      <c r="O63" s="8">
        <f t="shared" si="8"/>
        <v>0</v>
      </c>
      <c r="P63" s="8">
        <f t="shared" si="8"/>
        <v>0</v>
      </c>
    </row>
    <row r="64" spans="1:16" s="2" customFormat="1" x14ac:dyDescent="0.25">
      <c r="A64" s="6" t="s">
        <v>36</v>
      </c>
      <c r="B64" s="7" t="s">
        <v>38</v>
      </c>
      <c r="C64" s="8"/>
      <c r="D64" s="8"/>
      <c r="E64" s="37" t="s">
        <v>90</v>
      </c>
      <c r="F64" s="8">
        <f t="shared" ref="F64:P74" si="10">IF($E64="Equal over 12 months",$D64/12,"")</f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8">
        <f t="shared" si="10"/>
        <v>0</v>
      </c>
    </row>
    <row r="65" spans="1:16" s="2" customFormat="1" x14ac:dyDescent="0.25">
      <c r="A65" s="6">
        <v>840</v>
      </c>
      <c r="B65" s="7" t="s">
        <v>39</v>
      </c>
      <c r="C65" s="8"/>
      <c r="D65" s="8"/>
      <c r="E65" s="37" t="s">
        <v>90</v>
      </c>
      <c r="F65" s="8">
        <f t="shared" si="10"/>
        <v>0</v>
      </c>
      <c r="G65" s="8">
        <f t="shared" si="10"/>
        <v>0</v>
      </c>
      <c r="H65" s="8">
        <f t="shared" si="10"/>
        <v>0</v>
      </c>
      <c r="I65" s="8">
        <f t="shared" si="10"/>
        <v>0</v>
      </c>
      <c r="J65" s="8">
        <f t="shared" si="10"/>
        <v>0</v>
      </c>
      <c r="K65" s="8">
        <f t="shared" si="10"/>
        <v>0</v>
      </c>
      <c r="L65" s="8">
        <f t="shared" si="10"/>
        <v>0</v>
      </c>
      <c r="M65" s="8">
        <f t="shared" si="10"/>
        <v>0</v>
      </c>
      <c r="N65" s="8">
        <f t="shared" si="10"/>
        <v>0</v>
      </c>
      <c r="O65" s="8">
        <f t="shared" si="10"/>
        <v>0</v>
      </c>
      <c r="P65" s="8">
        <f t="shared" si="10"/>
        <v>0</v>
      </c>
    </row>
    <row r="66" spans="1:16" s="2" customFormat="1" x14ac:dyDescent="0.25">
      <c r="A66" s="6">
        <v>842</v>
      </c>
      <c r="B66" s="7" t="s">
        <v>40</v>
      </c>
      <c r="C66" s="8"/>
      <c r="D66" s="8"/>
      <c r="E66" s="37" t="s">
        <v>90</v>
      </c>
      <c r="F66" s="8">
        <f t="shared" si="10"/>
        <v>0</v>
      </c>
      <c r="G66" s="8">
        <f t="shared" si="10"/>
        <v>0</v>
      </c>
      <c r="H66" s="8">
        <f t="shared" si="10"/>
        <v>0</v>
      </c>
      <c r="I66" s="8">
        <f t="shared" si="10"/>
        <v>0</v>
      </c>
      <c r="J66" s="8">
        <f t="shared" si="10"/>
        <v>0</v>
      </c>
      <c r="K66" s="8">
        <f t="shared" si="10"/>
        <v>0</v>
      </c>
      <c r="L66" s="8">
        <f t="shared" si="10"/>
        <v>0</v>
      </c>
      <c r="M66" s="8">
        <f t="shared" si="10"/>
        <v>0</v>
      </c>
      <c r="N66" s="8">
        <f t="shared" si="10"/>
        <v>0</v>
      </c>
      <c r="O66" s="8">
        <f t="shared" si="10"/>
        <v>0</v>
      </c>
      <c r="P66" s="8">
        <f t="shared" si="10"/>
        <v>0</v>
      </c>
    </row>
    <row r="67" spans="1:16" s="2" customFormat="1" ht="15.75" thickBot="1" x14ac:dyDescent="0.3">
      <c r="A67" s="9" t="s">
        <v>41</v>
      </c>
      <c r="B67" s="10" t="s">
        <v>42</v>
      </c>
      <c r="C67" s="8"/>
      <c r="D67" s="8"/>
      <c r="E67" s="37" t="s">
        <v>90</v>
      </c>
      <c r="F67" s="8">
        <f t="shared" si="10"/>
        <v>0</v>
      </c>
      <c r="G67" s="8">
        <f t="shared" si="10"/>
        <v>0</v>
      </c>
      <c r="H67" s="8">
        <f t="shared" si="10"/>
        <v>0</v>
      </c>
      <c r="I67" s="8">
        <f t="shared" si="10"/>
        <v>0</v>
      </c>
      <c r="J67" s="8">
        <f t="shared" si="10"/>
        <v>0</v>
      </c>
      <c r="K67" s="8">
        <f t="shared" si="10"/>
        <v>0</v>
      </c>
      <c r="L67" s="8">
        <f t="shared" si="10"/>
        <v>0</v>
      </c>
      <c r="M67" s="8">
        <f t="shared" si="10"/>
        <v>0</v>
      </c>
      <c r="N67" s="8">
        <f t="shared" si="10"/>
        <v>0</v>
      </c>
      <c r="O67" s="8">
        <f t="shared" si="10"/>
        <v>0</v>
      </c>
      <c r="P67" s="8">
        <f t="shared" si="10"/>
        <v>0</v>
      </c>
    </row>
    <row r="68" spans="1:16" s="2" customFormat="1" ht="15.75" thickBot="1" x14ac:dyDescent="0.3">
      <c r="A68" s="12"/>
      <c r="B68" s="38" t="s">
        <v>43</v>
      </c>
      <c r="C68" s="41">
        <f>SUM(C56:C67)</f>
        <v>0</v>
      </c>
      <c r="D68" s="41">
        <f t="shared" ref="D68:P68" si="11">SUM(D56:D67)</f>
        <v>0</v>
      </c>
      <c r="E68" s="41">
        <f t="shared" si="11"/>
        <v>0</v>
      </c>
      <c r="F68" s="41">
        <f t="shared" si="11"/>
        <v>0</v>
      </c>
      <c r="G68" s="41">
        <f t="shared" si="11"/>
        <v>0</v>
      </c>
      <c r="H68" s="41">
        <f t="shared" si="11"/>
        <v>0</v>
      </c>
      <c r="I68" s="41">
        <f t="shared" si="11"/>
        <v>0</v>
      </c>
      <c r="J68" s="41">
        <f t="shared" si="11"/>
        <v>0</v>
      </c>
      <c r="K68" s="41">
        <f t="shared" si="11"/>
        <v>0</v>
      </c>
      <c r="L68" s="41">
        <f t="shared" si="11"/>
        <v>0</v>
      </c>
      <c r="M68" s="41">
        <f t="shared" si="11"/>
        <v>0</v>
      </c>
      <c r="N68" s="41">
        <f t="shared" si="11"/>
        <v>0</v>
      </c>
      <c r="O68" s="41">
        <f t="shared" si="11"/>
        <v>0</v>
      </c>
      <c r="P68" s="41">
        <f t="shared" si="11"/>
        <v>0</v>
      </c>
    </row>
    <row r="69" spans="1:16" s="2" customFormat="1" x14ac:dyDescent="0.25">
      <c r="A69" s="13">
        <v>865</v>
      </c>
      <c r="B69" s="14" t="s">
        <v>44</v>
      </c>
      <c r="C69" s="8"/>
      <c r="D69" s="8"/>
      <c r="E69" s="37" t="s">
        <v>90</v>
      </c>
      <c r="F69" s="8">
        <f t="shared" si="10"/>
        <v>0</v>
      </c>
      <c r="G69" s="8">
        <f t="shared" si="10"/>
        <v>0</v>
      </c>
      <c r="H69" s="8">
        <f t="shared" si="10"/>
        <v>0</v>
      </c>
      <c r="I69" s="8">
        <f t="shared" si="10"/>
        <v>0</v>
      </c>
      <c r="J69" s="8">
        <f t="shared" si="10"/>
        <v>0</v>
      </c>
      <c r="K69" s="8">
        <f t="shared" si="10"/>
        <v>0</v>
      </c>
      <c r="L69" s="8">
        <f t="shared" si="10"/>
        <v>0</v>
      </c>
      <c r="M69" s="8">
        <f t="shared" si="10"/>
        <v>0</v>
      </c>
      <c r="N69" s="8">
        <f t="shared" si="10"/>
        <v>0</v>
      </c>
      <c r="O69" s="8">
        <f t="shared" si="10"/>
        <v>0</v>
      </c>
      <c r="P69" s="8">
        <f t="shared" si="10"/>
        <v>0</v>
      </c>
    </row>
    <row r="70" spans="1:16" s="2" customFormat="1" ht="17.25" customHeight="1" x14ac:dyDescent="0.25">
      <c r="A70" s="6">
        <v>866</v>
      </c>
      <c r="B70" s="7" t="s">
        <v>45</v>
      </c>
      <c r="C70" s="8"/>
      <c r="D70" s="8"/>
      <c r="E70" s="37" t="s">
        <v>90</v>
      </c>
      <c r="F70" s="8">
        <f t="shared" si="10"/>
        <v>0</v>
      </c>
      <c r="G70" s="8">
        <f t="shared" si="10"/>
        <v>0</v>
      </c>
      <c r="H70" s="8">
        <f t="shared" si="10"/>
        <v>0</v>
      </c>
      <c r="I70" s="8">
        <f t="shared" si="10"/>
        <v>0</v>
      </c>
      <c r="J70" s="8">
        <f t="shared" si="10"/>
        <v>0</v>
      </c>
      <c r="K70" s="8">
        <f t="shared" si="10"/>
        <v>0</v>
      </c>
      <c r="L70" s="8">
        <f t="shared" si="10"/>
        <v>0</v>
      </c>
      <c r="M70" s="8">
        <f t="shared" si="10"/>
        <v>0</v>
      </c>
      <c r="N70" s="8">
        <f t="shared" si="10"/>
        <v>0</v>
      </c>
      <c r="O70" s="8">
        <f t="shared" si="10"/>
        <v>0</v>
      </c>
      <c r="P70" s="8">
        <f t="shared" si="10"/>
        <v>0</v>
      </c>
    </row>
    <row r="71" spans="1:16" s="2" customFormat="1" ht="17.25" customHeight="1" x14ac:dyDescent="0.25">
      <c r="A71" s="6">
        <v>867</v>
      </c>
      <c r="B71" s="7" t="s">
        <v>46</v>
      </c>
      <c r="C71" s="8"/>
      <c r="D71" s="8"/>
      <c r="E71" s="37" t="s">
        <v>90</v>
      </c>
      <c r="F71" s="8">
        <f t="shared" si="10"/>
        <v>0</v>
      </c>
      <c r="G71" s="8">
        <f t="shared" si="10"/>
        <v>0</v>
      </c>
      <c r="H71" s="8">
        <f t="shared" si="10"/>
        <v>0</v>
      </c>
      <c r="I71" s="8">
        <f t="shared" si="10"/>
        <v>0</v>
      </c>
      <c r="J71" s="8">
        <f t="shared" si="10"/>
        <v>0</v>
      </c>
      <c r="K71" s="8">
        <f t="shared" si="10"/>
        <v>0</v>
      </c>
      <c r="L71" s="8">
        <f t="shared" si="10"/>
        <v>0</v>
      </c>
      <c r="M71" s="8">
        <f t="shared" si="10"/>
        <v>0</v>
      </c>
      <c r="N71" s="8">
        <f t="shared" si="10"/>
        <v>0</v>
      </c>
      <c r="O71" s="8">
        <f t="shared" si="10"/>
        <v>0</v>
      </c>
      <c r="P71" s="8">
        <f t="shared" si="10"/>
        <v>0</v>
      </c>
    </row>
    <row r="72" spans="1:16" s="2" customFormat="1" x14ac:dyDescent="0.25">
      <c r="A72" s="6">
        <v>868</v>
      </c>
      <c r="B72" s="7" t="s">
        <v>47</v>
      </c>
      <c r="C72" s="8"/>
      <c r="D72" s="8"/>
      <c r="E72" s="37" t="s">
        <v>90</v>
      </c>
      <c r="F72" s="8">
        <f t="shared" si="10"/>
        <v>0</v>
      </c>
      <c r="G72" s="8">
        <f t="shared" si="10"/>
        <v>0</v>
      </c>
      <c r="H72" s="8">
        <f t="shared" si="10"/>
        <v>0</v>
      </c>
      <c r="I72" s="8">
        <f t="shared" si="10"/>
        <v>0</v>
      </c>
      <c r="J72" s="8">
        <f t="shared" si="10"/>
        <v>0</v>
      </c>
      <c r="K72" s="8">
        <f t="shared" si="10"/>
        <v>0</v>
      </c>
      <c r="L72" s="8">
        <f t="shared" si="10"/>
        <v>0</v>
      </c>
      <c r="M72" s="8">
        <f t="shared" si="10"/>
        <v>0</v>
      </c>
      <c r="N72" s="8">
        <f t="shared" si="10"/>
        <v>0</v>
      </c>
      <c r="O72" s="8">
        <f t="shared" si="10"/>
        <v>0</v>
      </c>
      <c r="P72" s="8">
        <f t="shared" si="10"/>
        <v>0</v>
      </c>
    </row>
    <row r="73" spans="1:16" s="2" customFormat="1" x14ac:dyDescent="0.25">
      <c r="A73" s="6">
        <v>870</v>
      </c>
      <c r="B73" s="7" t="s">
        <v>48</v>
      </c>
      <c r="C73" s="8"/>
      <c r="D73" s="8"/>
      <c r="E73" s="37" t="s">
        <v>90</v>
      </c>
      <c r="F73" s="8">
        <f t="shared" si="10"/>
        <v>0</v>
      </c>
      <c r="G73" s="8">
        <f t="shared" si="10"/>
        <v>0</v>
      </c>
      <c r="H73" s="8">
        <f t="shared" si="10"/>
        <v>0</v>
      </c>
      <c r="I73" s="8">
        <f t="shared" si="10"/>
        <v>0</v>
      </c>
      <c r="J73" s="8">
        <f t="shared" si="10"/>
        <v>0</v>
      </c>
      <c r="K73" s="8">
        <f t="shared" si="10"/>
        <v>0</v>
      </c>
      <c r="L73" s="8">
        <f t="shared" si="10"/>
        <v>0</v>
      </c>
      <c r="M73" s="8">
        <f t="shared" si="10"/>
        <v>0</v>
      </c>
      <c r="N73" s="8">
        <f t="shared" si="10"/>
        <v>0</v>
      </c>
      <c r="O73" s="8">
        <f t="shared" si="10"/>
        <v>0</v>
      </c>
      <c r="P73" s="8">
        <f t="shared" si="10"/>
        <v>0</v>
      </c>
    </row>
    <row r="74" spans="1:16" s="2" customFormat="1" ht="15.75" thickBot="1" x14ac:dyDescent="0.3">
      <c r="A74" s="9">
        <v>899</v>
      </c>
      <c r="B74" s="17" t="s">
        <v>49</v>
      </c>
      <c r="C74" s="8"/>
      <c r="D74" s="8"/>
      <c r="E74" s="37" t="s">
        <v>90</v>
      </c>
      <c r="F74" s="8">
        <f t="shared" si="10"/>
        <v>0</v>
      </c>
      <c r="G74" s="8">
        <f t="shared" si="10"/>
        <v>0</v>
      </c>
      <c r="H74" s="8">
        <f t="shared" si="10"/>
        <v>0</v>
      </c>
      <c r="I74" s="8">
        <f t="shared" si="10"/>
        <v>0</v>
      </c>
      <c r="J74" s="8">
        <f t="shared" si="10"/>
        <v>0</v>
      </c>
      <c r="K74" s="8">
        <f t="shared" si="10"/>
        <v>0</v>
      </c>
      <c r="L74" s="8">
        <f t="shared" si="10"/>
        <v>0</v>
      </c>
      <c r="M74" s="8">
        <f t="shared" si="10"/>
        <v>0</v>
      </c>
      <c r="N74" s="8">
        <f t="shared" si="10"/>
        <v>0</v>
      </c>
      <c r="O74" s="8">
        <f t="shared" si="10"/>
        <v>0</v>
      </c>
      <c r="P74" s="8">
        <f t="shared" si="10"/>
        <v>0</v>
      </c>
    </row>
    <row r="75" spans="1:16" s="2" customFormat="1" ht="15.75" thickBot="1" x14ac:dyDescent="0.3">
      <c r="A75" s="12"/>
      <c r="B75" s="38" t="s">
        <v>50</v>
      </c>
      <c r="C75" s="42">
        <f>SUM(C69:C74)</f>
        <v>0</v>
      </c>
      <c r="D75" s="42">
        <f t="shared" ref="D75:P75" si="12">SUM(D69:D74)</f>
        <v>0</v>
      </c>
      <c r="E75" s="42">
        <f t="shared" si="12"/>
        <v>0</v>
      </c>
      <c r="F75" s="42">
        <f t="shared" si="12"/>
        <v>0</v>
      </c>
      <c r="G75" s="42">
        <f t="shared" si="12"/>
        <v>0</v>
      </c>
      <c r="H75" s="42">
        <f t="shared" si="12"/>
        <v>0</v>
      </c>
      <c r="I75" s="42">
        <f t="shared" si="12"/>
        <v>0</v>
      </c>
      <c r="J75" s="42">
        <f t="shared" si="12"/>
        <v>0</v>
      </c>
      <c r="K75" s="42">
        <f t="shared" si="12"/>
        <v>0</v>
      </c>
      <c r="L75" s="42">
        <f t="shared" si="12"/>
        <v>0</v>
      </c>
      <c r="M75" s="42">
        <f t="shared" si="12"/>
        <v>0</v>
      </c>
      <c r="N75" s="42">
        <f t="shared" si="12"/>
        <v>0</v>
      </c>
      <c r="O75" s="42">
        <f t="shared" si="12"/>
        <v>0</v>
      </c>
      <c r="P75" s="42">
        <f t="shared" si="12"/>
        <v>0</v>
      </c>
    </row>
    <row r="76" spans="1:16" s="2" customFormat="1" ht="9" customHeight="1" thickBot="1" x14ac:dyDescent="0.3">
      <c r="B76" s="18"/>
      <c r="C76" s="19"/>
      <c r="D76" s="19"/>
      <c r="E76" s="19"/>
    </row>
    <row r="77" spans="1:16" s="2" customFormat="1" ht="15.75" thickBot="1" x14ac:dyDescent="0.3">
      <c r="A77" s="12"/>
      <c r="B77" s="38" t="s">
        <v>51</v>
      </c>
      <c r="C77" s="42">
        <f>+C75+C68+C55+C46+C35</f>
        <v>0</v>
      </c>
      <c r="D77" s="42">
        <f t="shared" ref="D77:P77" si="13">+D75+D68+D55+D46+D35</f>
        <v>0</v>
      </c>
      <c r="E77" s="42">
        <f t="shared" si="13"/>
        <v>0</v>
      </c>
      <c r="F77" s="42">
        <f t="shared" si="13"/>
        <v>0</v>
      </c>
      <c r="G77" s="42">
        <f t="shared" si="13"/>
        <v>0</v>
      </c>
      <c r="H77" s="42">
        <f t="shared" si="13"/>
        <v>0</v>
      </c>
      <c r="I77" s="42">
        <f t="shared" si="13"/>
        <v>0</v>
      </c>
      <c r="J77" s="42">
        <f t="shared" si="13"/>
        <v>0</v>
      </c>
      <c r="K77" s="42">
        <f t="shared" si="13"/>
        <v>0</v>
      </c>
      <c r="L77" s="42">
        <f t="shared" si="13"/>
        <v>0</v>
      </c>
      <c r="M77" s="42">
        <f t="shared" si="13"/>
        <v>0</v>
      </c>
      <c r="N77" s="42">
        <f t="shared" si="13"/>
        <v>0</v>
      </c>
      <c r="O77" s="42">
        <f t="shared" si="13"/>
        <v>0</v>
      </c>
      <c r="P77" s="42">
        <f t="shared" si="13"/>
        <v>0</v>
      </c>
    </row>
    <row r="78" spans="1:16" s="20" customFormat="1" ht="19.5" customHeight="1" x14ac:dyDescent="0.25">
      <c r="A78" s="44"/>
      <c r="B78" s="44"/>
      <c r="C78" s="44"/>
      <c r="D78" s="36"/>
      <c r="E78" s="36"/>
      <c r="H78" s="43"/>
    </row>
    <row r="79" spans="1:16" s="20" customFormat="1" ht="19.5" customHeight="1" x14ac:dyDescent="0.25">
      <c r="A79" s="51" t="s">
        <v>95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</row>
    <row r="80" spans="1:16" s="20" customFormat="1" ht="16.5" customHeight="1" x14ac:dyDescent="0.25">
      <c r="A80" s="48" t="s">
        <v>92</v>
      </c>
      <c r="B80" s="49"/>
      <c r="C80" s="50"/>
      <c r="D80" s="8">
        <f>'CASH IN BANK'!B10</f>
        <v>0</v>
      </c>
      <c r="E80" s="37" t="s">
        <v>90</v>
      </c>
      <c r="F80" s="8">
        <f t="shared" ref="F80:P80" si="14">IF($E80="Equal over 12 months",$D80/12,"")</f>
        <v>0</v>
      </c>
      <c r="G80" s="8">
        <f t="shared" si="14"/>
        <v>0</v>
      </c>
      <c r="H80" s="8">
        <f t="shared" si="14"/>
        <v>0</v>
      </c>
      <c r="I80" s="8">
        <f t="shared" si="14"/>
        <v>0</v>
      </c>
      <c r="J80" s="8">
        <f t="shared" si="14"/>
        <v>0</v>
      </c>
      <c r="K80" s="8">
        <f t="shared" si="14"/>
        <v>0</v>
      </c>
      <c r="L80" s="8">
        <f t="shared" si="14"/>
        <v>0</v>
      </c>
      <c r="M80" s="8">
        <f t="shared" si="14"/>
        <v>0</v>
      </c>
      <c r="N80" s="8">
        <f t="shared" si="14"/>
        <v>0</v>
      </c>
      <c r="O80" s="8">
        <f t="shared" si="14"/>
        <v>0</v>
      </c>
      <c r="P80" s="8">
        <f t="shared" si="14"/>
        <v>0</v>
      </c>
    </row>
    <row r="81" spans="1:16" s="20" customFormat="1" ht="18" customHeight="1" x14ac:dyDescent="0.25">
      <c r="A81" s="48" t="s">
        <v>91</v>
      </c>
      <c r="B81" s="49"/>
      <c r="C81" s="50"/>
      <c r="D81" s="8">
        <f>+D26</f>
        <v>0</v>
      </c>
      <c r="E81" s="8"/>
      <c r="F81" s="8">
        <f t="shared" ref="F81:P81" si="15">+F26</f>
        <v>0</v>
      </c>
      <c r="G81" s="8">
        <f t="shared" si="15"/>
        <v>0</v>
      </c>
      <c r="H81" s="8">
        <f t="shared" si="15"/>
        <v>0</v>
      </c>
      <c r="I81" s="8">
        <f t="shared" si="15"/>
        <v>0</v>
      </c>
      <c r="J81" s="8">
        <f t="shared" si="15"/>
        <v>0</v>
      </c>
      <c r="K81" s="8">
        <f t="shared" si="15"/>
        <v>0</v>
      </c>
      <c r="L81" s="8">
        <f t="shared" si="15"/>
        <v>0</v>
      </c>
      <c r="M81" s="8">
        <f t="shared" si="15"/>
        <v>0</v>
      </c>
      <c r="N81" s="8">
        <f t="shared" si="15"/>
        <v>0</v>
      </c>
      <c r="O81" s="8">
        <f t="shared" si="15"/>
        <v>0</v>
      </c>
      <c r="P81" s="8">
        <f t="shared" si="15"/>
        <v>0</v>
      </c>
    </row>
    <row r="82" spans="1:16" x14ac:dyDescent="0.25">
      <c r="A82" s="48" t="s">
        <v>93</v>
      </c>
      <c r="B82" s="49"/>
      <c r="C82" s="50"/>
      <c r="D82" s="8">
        <f>+D77</f>
        <v>0</v>
      </c>
      <c r="E82" s="8"/>
      <c r="F82" s="8">
        <f t="shared" ref="F82:P82" si="16">+F77</f>
        <v>0</v>
      </c>
      <c r="G82" s="8">
        <f t="shared" si="16"/>
        <v>0</v>
      </c>
      <c r="H82" s="8">
        <f t="shared" si="16"/>
        <v>0</v>
      </c>
      <c r="I82" s="8">
        <f t="shared" si="16"/>
        <v>0</v>
      </c>
      <c r="J82" s="8">
        <f t="shared" si="16"/>
        <v>0</v>
      </c>
      <c r="K82" s="8">
        <f t="shared" si="16"/>
        <v>0</v>
      </c>
      <c r="L82" s="8">
        <f t="shared" si="16"/>
        <v>0</v>
      </c>
      <c r="M82" s="8">
        <f t="shared" si="16"/>
        <v>0</v>
      </c>
      <c r="N82" s="8">
        <f t="shared" si="16"/>
        <v>0</v>
      </c>
      <c r="O82" s="8">
        <f t="shared" si="16"/>
        <v>0</v>
      </c>
      <c r="P82" s="8">
        <f t="shared" si="16"/>
        <v>0</v>
      </c>
    </row>
    <row r="83" spans="1:16" s="2" customFormat="1" x14ac:dyDescent="0.25">
      <c r="A83" s="48" t="s">
        <v>94</v>
      </c>
      <c r="B83" s="49"/>
      <c r="C83" s="50"/>
      <c r="D83" s="8">
        <f>+D80+D81-D82</f>
        <v>0</v>
      </c>
      <c r="E83" s="8"/>
      <c r="F83" s="8">
        <f>+F80+F81-F82</f>
        <v>0</v>
      </c>
      <c r="G83" s="8">
        <f t="shared" ref="G83:P83" si="17">+G80+G81-G82</f>
        <v>0</v>
      </c>
      <c r="H83" s="8">
        <f t="shared" si="17"/>
        <v>0</v>
      </c>
      <c r="I83" s="8">
        <f t="shared" si="17"/>
        <v>0</v>
      </c>
      <c r="J83" s="8">
        <f t="shared" si="17"/>
        <v>0</v>
      </c>
      <c r="K83" s="8">
        <f t="shared" si="17"/>
        <v>0</v>
      </c>
      <c r="L83" s="8">
        <f t="shared" si="17"/>
        <v>0</v>
      </c>
      <c r="M83" s="8">
        <f t="shared" si="17"/>
        <v>0</v>
      </c>
      <c r="N83" s="8">
        <f t="shared" si="17"/>
        <v>0</v>
      </c>
      <c r="O83" s="8">
        <f t="shared" si="17"/>
        <v>0</v>
      </c>
      <c r="P83" s="8">
        <f t="shared" si="17"/>
        <v>0</v>
      </c>
    </row>
    <row r="84" spans="1:16" s="2" customFormat="1" x14ac:dyDescent="0.25">
      <c r="B84" s="22"/>
      <c r="C84" s="22"/>
      <c r="D84" s="22"/>
      <c r="E84" s="22"/>
    </row>
    <row r="85" spans="1:16" s="2" customFormat="1" x14ac:dyDescent="0.25">
      <c r="B85" s="23"/>
    </row>
    <row r="86" spans="1:16" s="2" customFormat="1" x14ac:dyDescent="0.25">
      <c r="B86" s="23"/>
    </row>
    <row r="87" spans="1:16" s="2" customFormat="1" x14ac:dyDescent="0.25">
      <c r="B87" s="23"/>
    </row>
    <row r="88" spans="1:16" x14ac:dyDescent="0.25">
      <c r="B88" s="21"/>
    </row>
    <row r="89" spans="1:16" x14ac:dyDescent="0.25">
      <c r="B89" s="21"/>
    </row>
    <row r="90" spans="1:16" x14ac:dyDescent="0.25">
      <c r="B90" s="21"/>
    </row>
    <row r="91" spans="1:16" x14ac:dyDescent="0.25">
      <c r="B91" s="21"/>
    </row>
    <row r="92" spans="1:16" x14ac:dyDescent="0.25">
      <c r="B92" s="21"/>
    </row>
    <row r="93" spans="1:16" x14ac:dyDescent="0.25">
      <c r="B93" s="21"/>
    </row>
    <row r="94" spans="1:16" x14ac:dyDescent="0.25">
      <c r="B94" s="21"/>
    </row>
    <row r="95" spans="1:16" x14ac:dyDescent="0.25">
      <c r="B95" s="21"/>
    </row>
    <row r="96" spans="1:16" x14ac:dyDescent="0.25">
      <c r="B96" s="21"/>
    </row>
    <row r="97" spans="2:2" x14ac:dyDescent="0.25">
      <c r="B97" s="21"/>
    </row>
    <row r="98" spans="2:2" x14ac:dyDescent="0.25">
      <c r="B98" s="21"/>
    </row>
    <row r="99" spans="2:2" x14ac:dyDescent="0.25">
      <c r="B99" s="21"/>
    </row>
    <row r="100" spans="2:2" x14ac:dyDescent="0.25">
      <c r="B100" s="21"/>
    </row>
    <row r="101" spans="2:2" x14ac:dyDescent="0.25">
      <c r="B101" s="21"/>
    </row>
    <row r="102" spans="2:2" x14ac:dyDescent="0.25">
      <c r="B102" s="21"/>
    </row>
    <row r="103" spans="2:2" x14ac:dyDescent="0.25">
      <c r="B103" s="21"/>
    </row>
    <row r="104" spans="2:2" x14ac:dyDescent="0.25">
      <c r="B104" s="21"/>
    </row>
    <row r="105" spans="2:2" x14ac:dyDescent="0.25">
      <c r="B105" s="21"/>
    </row>
    <row r="106" spans="2:2" x14ac:dyDescent="0.25">
      <c r="B106" s="21"/>
    </row>
    <row r="107" spans="2:2" x14ac:dyDescent="0.25">
      <c r="B107" s="21"/>
    </row>
    <row r="108" spans="2:2" x14ac:dyDescent="0.25">
      <c r="B108" s="21"/>
    </row>
    <row r="109" spans="2:2" x14ac:dyDescent="0.25">
      <c r="B109" s="21"/>
    </row>
    <row r="110" spans="2:2" x14ac:dyDescent="0.25">
      <c r="B110" s="21"/>
    </row>
    <row r="111" spans="2:2" x14ac:dyDescent="0.25">
      <c r="B111" s="21"/>
    </row>
    <row r="112" spans="2:2" x14ac:dyDescent="0.25">
      <c r="B112" s="21"/>
    </row>
    <row r="113" spans="2:2" x14ac:dyDescent="0.25">
      <c r="B113" s="21"/>
    </row>
    <row r="114" spans="2:2" x14ac:dyDescent="0.25">
      <c r="B114" s="21"/>
    </row>
    <row r="115" spans="2:2" x14ac:dyDescent="0.25">
      <c r="B115" s="21"/>
    </row>
    <row r="116" spans="2:2" x14ac:dyDescent="0.25">
      <c r="B116" s="21"/>
    </row>
    <row r="117" spans="2:2" x14ac:dyDescent="0.25">
      <c r="B117" s="21"/>
    </row>
    <row r="118" spans="2:2" x14ac:dyDescent="0.25">
      <c r="B118" s="21"/>
    </row>
    <row r="119" spans="2:2" x14ac:dyDescent="0.25">
      <c r="B119" s="21"/>
    </row>
    <row r="120" spans="2:2" x14ac:dyDescent="0.25">
      <c r="B120" s="21"/>
    </row>
    <row r="121" spans="2:2" x14ac:dyDescent="0.25">
      <c r="B121" s="21"/>
    </row>
    <row r="122" spans="2:2" x14ac:dyDescent="0.25">
      <c r="B122" s="21"/>
    </row>
    <row r="123" spans="2:2" x14ac:dyDescent="0.25">
      <c r="B123" s="21"/>
    </row>
    <row r="124" spans="2:2" x14ac:dyDescent="0.25">
      <c r="B124" s="21"/>
    </row>
    <row r="125" spans="2:2" x14ac:dyDescent="0.25">
      <c r="B125" s="21"/>
    </row>
    <row r="126" spans="2:2" x14ac:dyDescent="0.25">
      <c r="B126" s="21"/>
    </row>
    <row r="127" spans="2:2" x14ac:dyDescent="0.25">
      <c r="B127" s="21"/>
    </row>
    <row r="128" spans="2:2" x14ac:dyDescent="0.25">
      <c r="B128" s="21"/>
    </row>
    <row r="129" spans="2:2" x14ac:dyDescent="0.25">
      <c r="B129" s="21"/>
    </row>
    <row r="130" spans="2:2" x14ac:dyDescent="0.25">
      <c r="B130" s="21"/>
    </row>
    <row r="131" spans="2:2" x14ac:dyDescent="0.25">
      <c r="B131" s="21"/>
    </row>
    <row r="132" spans="2:2" x14ac:dyDescent="0.25">
      <c r="B132" s="21"/>
    </row>
    <row r="133" spans="2:2" x14ac:dyDescent="0.25">
      <c r="B133" s="21"/>
    </row>
    <row r="134" spans="2:2" x14ac:dyDescent="0.25">
      <c r="B134" s="21"/>
    </row>
    <row r="135" spans="2:2" x14ac:dyDescent="0.25">
      <c r="B135" s="21"/>
    </row>
    <row r="136" spans="2:2" x14ac:dyDescent="0.25">
      <c r="B136" s="21"/>
    </row>
    <row r="137" spans="2:2" x14ac:dyDescent="0.25">
      <c r="B137" s="21"/>
    </row>
    <row r="138" spans="2:2" x14ac:dyDescent="0.25">
      <c r="B138" s="21"/>
    </row>
    <row r="139" spans="2:2" x14ac:dyDescent="0.25">
      <c r="B139" s="21"/>
    </row>
    <row r="140" spans="2:2" x14ac:dyDescent="0.25">
      <c r="B140" s="21"/>
    </row>
    <row r="141" spans="2:2" x14ac:dyDescent="0.25">
      <c r="B141" s="21"/>
    </row>
    <row r="142" spans="2:2" x14ac:dyDescent="0.25">
      <c r="B142" s="21"/>
    </row>
    <row r="143" spans="2:2" x14ac:dyDescent="0.25">
      <c r="B143" s="21"/>
    </row>
    <row r="144" spans="2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</sheetData>
  <mergeCells count="10">
    <mergeCell ref="A80:C80"/>
    <mergeCell ref="A81:C81"/>
    <mergeCell ref="A82:C82"/>
    <mergeCell ref="A83:C83"/>
    <mergeCell ref="A79:P79"/>
    <mergeCell ref="A78:C78"/>
    <mergeCell ref="A1:C1"/>
    <mergeCell ref="A2:C2"/>
    <mergeCell ref="A3:C3"/>
    <mergeCell ref="A4:C4"/>
  </mergeCells>
  <printOptions horizontalCentered="1"/>
  <pageMargins left="0.3" right="0.3" top="0.25" bottom="0.25" header="0.3" footer="0.3"/>
  <pageSetup scale="80" fitToHeight="0" orientation="portrait" r:id="rId1"/>
  <headerFooter differentOddEven="1"/>
  <rowBreaks count="1" manualBreakCount="1">
    <brk id="82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text="No" id="{AB594B79-7EAD-4B86-8307-145CBB169A72}">
            <xm:f>NOT(ISERROR(SEARCH("No",'Y:\990 form update\[FOR TESTING FY2021 ESU 990 -Quesionnaire.xlsm]Part 15 - Paid Employees'!#REF!)))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H78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</xm:f>
          </x14:formula1>
          <xm:sqref>E7:E25 E29:E34 E36:E41 F42:F45 E47:E54 E56:E67 E69:E74 E80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35" sqref="A35"/>
    </sheetView>
  </sheetViews>
  <sheetFormatPr defaultRowHeight="15" x14ac:dyDescent="0.25"/>
  <cols>
    <col min="1" max="1" width="47.28515625" bestFit="1" customWidth="1"/>
    <col min="2" max="2" width="21.140625" style="53" customWidth="1"/>
  </cols>
  <sheetData>
    <row r="1" spans="1:2" x14ac:dyDescent="0.25">
      <c r="A1" t="s">
        <v>96</v>
      </c>
    </row>
    <row r="3" spans="1:2" ht="15.75" thickBot="1" x14ac:dyDescent="0.3">
      <c r="A3" s="52" t="s">
        <v>100</v>
      </c>
    </row>
    <row r="4" spans="1:2" x14ac:dyDescent="0.25">
      <c r="A4" s="54" t="s">
        <v>97</v>
      </c>
      <c r="B4" s="55"/>
    </row>
    <row r="5" spans="1:2" x14ac:dyDescent="0.25">
      <c r="A5" s="56" t="s">
        <v>97</v>
      </c>
      <c r="B5" s="57"/>
    </row>
    <row r="6" spans="1:2" x14ac:dyDescent="0.25">
      <c r="A6" s="56" t="s">
        <v>97</v>
      </c>
      <c r="B6" s="57"/>
    </row>
    <row r="7" spans="1:2" x14ac:dyDescent="0.25">
      <c r="A7" s="56" t="s">
        <v>98</v>
      </c>
      <c r="B7" s="57"/>
    </row>
    <row r="8" spans="1:2" x14ac:dyDescent="0.25">
      <c r="A8" s="56" t="s">
        <v>99</v>
      </c>
      <c r="B8" s="57"/>
    </row>
    <row r="9" spans="1:2" ht="15.75" thickBot="1" x14ac:dyDescent="0.3">
      <c r="A9" s="56"/>
      <c r="B9" s="57"/>
    </row>
    <row r="10" spans="1:2" ht="15.75" thickBot="1" x14ac:dyDescent="0.3">
      <c r="A10" s="58" t="s">
        <v>2</v>
      </c>
      <c r="B10" s="59">
        <f>SUM(B4:B9)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2" sqref="A2"/>
    </sheetView>
  </sheetViews>
  <sheetFormatPr defaultRowHeight="15" x14ac:dyDescent="0.25"/>
  <cols>
    <col min="1" max="1" width="20.28515625" bestFit="1" customWidth="1"/>
  </cols>
  <sheetData>
    <row r="2" spans="1:1" x14ac:dyDescent="0.25">
      <c r="A2" t="s">
        <v>90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PROJECTED EVENT EXPENSES</vt:lpstr>
      <vt:lpstr>CASH IN BANK</vt:lpstr>
      <vt:lpstr>Sheet2</vt:lpstr>
      <vt:lpstr>BUDGET!Print_Area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DiFilippo</dc:creator>
  <cp:lastModifiedBy>Angela Larson</cp:lastModifiedBy>
  <dcterms:created xsi:type="dcterms:W3CDTF">2021-06-03T12:16:34Z</dcterms:created>
  <dcterms:modified xsi:type="dcterms:W3CDTF">2021-06-14T18:38:10Z</dcterms:modified>
</cp:coreProperties>
</file>